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EEC\IEEC\2024\ESTADISTICAS\2024\PUBLICACION\DIP\MR\"/>
    </mc:Choice>
  </mc:AlternateContent>
  <xr:revisionPtr revIDLastSave="0" documentId="13_ncr:1_{EC725E6B-83AE-401C-B580-57DA4C3F9750}" xr6:coauthVersionLast="47" xr6:coauthVersionMax="47" xr10:uidLastSave="{00000000-0000-0000-0000-000000000000}"/>
  <bookViews>
    <workbookView xWindow="-120" yWindow="-120" windowWidth="29040" windowHeight="15720" xr2:uid="{386DE2AE-A227-404A-B518-2B088392DA0D}"/>
  </bookViews>
  <sheets>
    <sheet name="DIP MR 07_SEC" sheetId="1" r:id="rId1"/>
  </sheets>
  <definedNames>
    <definedName name="_xlnm.Print_Area" localSheetId="0">'DIP MR 07_SEC'!$A$1:$AS$31</definedName>
    <definedName name="_xlnm.Print_Titles" localSheetId="0">'DIP MR 07_SEC'!$1:$6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G20" i="1"/>
  <c r="I20" i="1"/>
  <c r="K20" i="1"/>
  <c r="M20" i="1"/>
  <c r="O20" i="1"/>
  <c r="Q20" i="1"/>
  <c r="S20" i="1"/>
  <c r="U20" i="1"/>
  <c r="W20" i="1"/>
  <c r="Y20" i="1"/>
  <c r="AA20" i="1"/>
  <c r="AC20" i="1"/>
  <c r="AE20" i="1"/>
  <c r="AG20" i="1"/>
  <c r="AI20" i="1"/>
  <c r="AK20" i="1"/>
  <c r="AM20" i="1"/>
  <c r="AO20" i="1"/>
  <c r="AQ20" i="1"/>
  <c r="AS20" i="1"/>
</calcChain>
</file>

<file path=xl/sharedStrings.xml><?xml version="1.0" encoding="utf-8"?>
<sst xmlns="http://schemas.openxmlformats.org/spreadsheetml/2006/main" count="54" uniqueCount="16">
  <si>
    <r>
      <rPr>
        <vertAlign val="superscript"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 Casillas 1B y 122S anuladas por el Tribunal Electoral del Estado de Campeche bajo la sentencia TEEC/JIN/DIP/5/2024 y confirmadas por la Sala Regional de Xalapa bajo la sentencia SX-JDC-692/2024.</t>
    </r>
  </si>
  <si>
    <t>VA</t>
  </si>
  <si>
    <r>
      <t>1</t>
    </r>
    <r>
      <rPr>
        <vertAlign val="superscript"/>
        <sz val="16"/>
        <color theme="1"/>
        <rFont val="Calibri"/>
        <family val="2"/>
        <scheme val="minor"/>
      </rPr>
      <t>1</t>
    </r>
  </si>
  <si>
    <t>PORCENTAJE</t>
  </si>
  <si>
    <t>VOTOS</t>
  </si>
  <si>
    <t>PARTICIPACIÓN CIUDADANA</t>
  </si>
  <si>
    <t>LISTA NOMINAL</t>
  </si>
  <si>
    <t>TOTAL</t>
  </si>
  <si>
    <t>VOTOS NULOS</t>
  </si>
  <si>
    <t>CANDIDATURAS NO REGISTRADAS</t>
  </si>
  <si>
    <t>VOTOS VÁLIDOS</t>
  </si>
  <si>
    <t>CASILLAS</t>
  </si>
  <si>
    <t>SECCIÓN</t>
  </si>
  <si>
    <t>DISTRITO ELECTORAL</t>
  </si>
  <si>
    <t>Resultados con base en los resultados de los cómputos distritales de los Consejos Electorales Distritales las resoluciones de los cómputos jurisdiccionales.</t>
  </si>
  <si>
    <t>RESULTADOS A NIVEL SECCIÓN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</si>
</sst>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2" borderId="0" xfId="0" applyFill="1"/>
    <xf numFmtId="164" fontId="4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531813</xdr:colOff>
      <xdr:row>4</xdr:row>
      <xdr:rowOff>56016</xdr:rowOff>
    </xdr:from>
    <xdr:ext cx="652347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2FAFADC5-506E-4E3A-B93C-EF8BCACAA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7813" y="818016"/>
          <a:ext cx="652347" cy="647700"/>
        </a:xfrm>
        <a:prstGeom prst="rect">
          <a:avLst/>
        </a:prstGeom>
      </xdr:spPr>
    </xdr:pic>
    <xdr:clientData/>
  </xdr:oneCellAnchor>
  <xdr:oneCellAnchor>
    <xdr:from>
      <xdr:col>5</xdr:col>
      <xdr:colOff>515031</xdr:colOff>
      <xdr:row>4</xdr:row>
      <xdr:rowOff>69170</xdr:rowOff>
    </xdr:from>
    <xdr:ext cx="652345" cy="647700"/>
    <xdr:pic>
      <xdr:nvPicPr>
        <xdr:cNvPr id="3" name="Imagen 2">
          <a:extLst>
            <a:ext uri="{FF2B5EF4-FFF2-40B4-BE49-F238E27FC236}">
              <a16:creationId xmlns:a16="http://schemas.microsoft.com/office/drawing/2014/main" id="{67A268C7-B43F-45D1-8F8F-5F8953FCC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25031" y="831170"/>
          <a:ext cx="652345" cy="647700"/>
        </a:xfrm>
        <a:prstGeom prst="rect">
          <a:avLst/>
        </a:prstGeom>
      </xdr:spPr>
    </xdr:pic>
    <xdr:clientData/>
  </xdr:oneCellAnchor>
  <xdr:oneCellAnchor>
    <xdr:from>
      <xdr:col>7</xdr:col>
      <xdr:colOff>546781</xdr:colOff>
      <xdr:row>4</xdr:row>
      <xdr:rowOff>66902</xdr:rowOff>
    </xdr:from>
    <xdr:ext cx="652347" cy="647700"/>
    <xdr:pic>
      <xdr:nvPicPr>
        <xdr:cNvPr id="4" name="Imagen 3">
          <a:extLst>
            <a:ext uri="{FF2B5EF4-FFF2-40B4-BE49-F238E27FC236}">
              <a16:creationId xmlns:a16="http://schemas.microsoft.com/office/drawing/2014/main" id="{D1DCEA91-AC6F-4048-BFBB-28E47402D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80781" y="828902"/>
          <a:ext cx="652347" cy="647700"/>
        </a:xfrm>
        <a:prstGeom prst="rect">
          <a:avLst/>
        </a:prstGeom>
      </xdr:spPr>
    </xdr:pic>
    <xdr:clientData/>
  </xdr:oneCellAnchor>
  <xdr:oneCellAnchor>
    <xdr:from>
      <xdr:col>9</xdr:col>
      <xdr:colOff>535441</xdr:colOff>
      <xdr:row>4</xdr:row>
      <xdr:rowOff>53294</xdr:rowOff>
    </xdr:from>
    <xdr:ext cx="652347" cy="647700"/>
    <xdr:pic>
      <xdr:nvPicPr>
        <xdr:cNvPr id="5" name="Imagen 4">
          <a:extLst>
            <a:ext uri="{FF2B5EF4-FFF2-40B4-BE49-F238E27FC236}">
              <a16:creationId xmlns:a16="http://schemas.microsoft.com/office/drawing/2014/main" id="{E502AED6-EC37-4ACC-B6B6-668285CA2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93441" y="815294"/>
          <a:ext cx="652347" cy="647700"/>
        </a:xfrm>
        <a:prstGeom prst="rect">
          <a:avLst/>
        </a:prstGeom>
      </xdr:spPr>
    </xdr:pic>
    <xdr:clientData/>
  </xdr:oneCellAnchor>
  <xdr:oneCellAnchor>
    <xdr:from>
      <xdr:col>11</xdr:col>
      <xdr:colOff>535442</xdr:colOff>
      <xdr:row>4</xdr:row>
      <xdr:rowOff>66902</xdr:rowOff>
    </xdr:from>
    <xdr:ext cx="652345" cy="647700"/>
    <xdr:pic>
      <xdr:nvPicPr>
        <xdr:cNvPr id="6" name="Imagen 5">
          <a:extLst>
            <a:ext uri="{FF2B5EF4-FFF2-40B4-BE49-F238E27FC236}">
              <a16:creationId xmlns:a16="http://schemas.microsoft.com/office/drawing/2014/main" id="{EFB7D3CB-A701-434D-89D7-0DFA6E587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17442" y="828902"/>
          <a:ext cx="652345" cy="647700"/>
        </a:xfrm>
        <a:prstGeom prst="rect">
          <a:avLst/>
        </a:prstGeom>
      </xdr:spPr>
    </xdr:pic>
    <xdr:clientData/>
  </xdr:oneCellAnchor>
  <xdr:oneCellAnchor>
    <xdr:from>
      <xdr:col>13</xdr:col>
      <xdr:colOff>487816</xdr:colOff>
      <xdr:row>4</xdr:row>
      <xdr:rowOff>55562</xdr:rowOff>
    </xdr:from>
    <xdr:ext cx="688646" cy="684000"/>
    <xdr:pic>
      <xdr:nvPicPr>
        <xdr:cNvPr id="7" name="Imagen 6">
          <a:extLst>
            <a:ext uri="{FF2B5EF4-FFF2-40B4-BE49-F238E27FC236}">
              <a16:creationId xmlns:a16="http://schemas.microsoft.com/office/drawing/2014/main" id="{B0F2B4BC-E7A2-42D8-BBDE-DEB673A7E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93816" y="817562"/>
          <a:ext cx="688646" cy="684000"/>
        </a:xfrm>
        <a:prstGeom prst="rect">
          <a:avLst/>
        </a:prstGeom>
      </xdr:spPr>
    </xdr:pic>
    <xdr:clientData/>
  </xdr:oneCellAnchor>
  <xdr:oneCellAnchor>
    <xdr:from>
      <xdr:col>15</xdr:col>
      <xdr:colOff>517298</xdr:colOff>
      <xdr:row>4</xdr:row>
      <xdr:rowOff>39687</xdr:rowOff>
    </xdr:from>
    <xdr:ext cx="688646" cy="684000"/>
    <xdr:pic>
      <xdr:nvPicPr>
        <xdr:cNvPr id="8" name="Imagen 7">
          <a:extLst>
            <a:ext uri="{FF2B5EF4-FFF2-40B4-BE49-F238E27FC236}">
              <a16:creationId xmlns:a16="http://schemas.microsoft.com/office/drawing/2014/main" id="{4F6E965E-B823-47C3-B53D-7C512ABBA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47298" y="801687"/>
          <a:ext cx="688646" cy="684000"/>
        </a:xfrm>
        <a:prstGeom prst="rect">
          <a:avLst/>
        </a:prstGeom>
      </xdr:spPr>
    </xdr:pic>
    <xdr:clientData/>
  </xdr:oneCellAnchor>
  <xdr:oneCellAnchor>
    <xdr:from>
      <xdr:col>17</xdr:col>
      <xdr:colOff>560387</xdr:colOff>
      <xdr:row>4</xdr:row>
      <xdr:rowOff>53294</xdr:rowOff>
    </xdr:from>
    <xdr:ext cx="652345" cy="647700"/>
    <xdr:pic>
      <xdr:nvPicPr>
        <xdr:cNvPr id="9" name="Imagen 8">
          <a:extLst>
            <a:ext uri="{FF2B5EF4-FFF2-40B4-BE49-F238E27FC236}">
              <a16:creationId xmlns:a16="http://schemas.microsoft.com/office/drawing/2014/main" id="{251F1DC5-48B3-4C1C-AB14-A0EA51E67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514387" y="815294"/>
          <a:ext cx="652345" cy="647700"/>
        </a:xfrm>
        <a:prstGeom prst="rect">
          <a:avLst/>
        </a:prstGeom>
      </xdr:spPr>
    </xdr:pic>
    <xdr:clientData/>
  </xdr:oneCellAnchor>
  <xdr:oneCellAnchor>
    <xdr:from>
      <xdr:col>19</xdr:col>
      <xdr:colOff>546780</xdr:colOff>
      <xdr:row>4</xdr:row>
      <xdr:rowOff>53295</xdr:rowOff>
    </xdr:from>
    <xdr:ext cx="652348" cy="647700"/>
    <xdr:pic>
      <xdr:nvPicPr>
        <xdr:cNvPr id="10" name="Imagen 9">
          <a:extLst>
            <a:ext uri="{FF2B5EF4-FFF2-40B4-BE49-F238E27FC236}">
              <a16:creationId xmlns:a16="http://schemas.microsoft.com/office/drawing/2014/main" id="{88049E88-7409-431C-82F5-9670A0409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024780" y="815295"/>
          <a:ext cx="652348" cy="647700"/>
        </a:xfrm>
        <a:prstGeom prst="rect">
          <a:avLst/>
        </a:prstGeom>
      </xdr:spPr>
    </xdr:pic>
    <xdr:clientData/>
  </xdr:oneCellAnchor>
  <xdr:oneCellAnchor>
    <xdr:from>
      <xdr:col>21</xdr:col>
      <xdr:colOff>546782</xdr:colOff>
      <xdr:row>4</xdr:row>
      <xdr:rowOff>66902</xdr:rowOff>
    </xdr:from>
    <xdr:ext cx="652348" cy="647700"/>
    <xdr:pic>
      <xdr:nvPicPr>
        <xdr:cNvPr id="11" name="Imagen 10">
          <a:extLst>
            <a:ext uri="{FF2B5EF4-FFF2-40B4-BE49-F238E27FC236}">
              <a16:creationId xmlns:a16="http://schemas.microsoft.com/office/drawing/2014/main" id="{20046127-D30B-48A0-B7DE-567F01364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548782" y="828902"/>
          <a:ext cx="652348" cy="647700"/>
        </a:xfrm>
        <a:prstGeom prst="rect">
          <a:avLst/>
        </a:prstGeom>
      </xdr:spPr>
    </xdr:pic>
    <xdr:clientData/>
  </xdr:oneCellAnchor>
  <xdr:oneCellAnchor>
    <xdr:from>
      <xdr:col>23</xdr:col>
      <xdr:colOff>546782</xdr:colOff>
      <xdr:row>4</xdr:row>
      <xdr:rowOff>77107</xdr:rowOff>
    </xdr:from>
    <xdr:ext cx="652346" cy="647700"/>
    <xdr:pic>
      <xdr:nvPicPr>
        <xdr:cNvPr id="12" name="Imagen 11">
          <a:extLst>
            <a:ext uri="{FF2B5EF4-FFF2-40B4-BE49-F238E27FC236}">
              <a16:creationId xmlns:a16="http://schemas.microsoft.com/office/drawing/2014/main" id="{72720312-43CD-4FC4-8D8D-028044BCB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72782" y="839107"/>
          <a:ext cx="652346" cy="647700"/>
        </a:xfrm>
        <a:prstGeom prst="rect">
          <a:avLst/>
        </a:prstGeom>
      </xdr:spPr>
    </xdr:pic>
    <xdr:clientData/>
  </xdr:oneCellAnchor>
  <xdr:oneCellAnchor>
    <xdr:from>
      <xdr:col>25</xdr:col>
      <xdr:colOff>160111</xdr:colOff>
      <xdr:row>4</xdr:row>
      <xdr:rowOff>70303</xdr:rowOff>
    </xdr:from>
    <xdr:ext cx="1343737" cy="648000"/>
    <xdr:pic>
      <xdr:nvPicPr>
        <xdr:cNvPr id="13" name="Imagen 12">
          <a:extLst>
            <a:ext uri="{FF2B5EF4-FFF2-40B4-BE49-F238E27FC236}">
              <a16:creationId xmlns:a16="http://schemas.microsoft.com/office/drawing/2014/main" id="{B60E5AC2-E2DB-4E9A-8C09-031759C25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10111" y="832303"/>
          <a:ext cx="1343737" cy="648000"/>
        </a:xfrm>
        <a:prstGeom prst="rect">
          <a:avLst/>
        </a:prstGeom>
      </xdr:spPr>
    </xdr:pic>
    <xdr:clientData/>
  </xdr:oneCellAnchor>
  <xdr:oneCellAnchor>
    <xdr:from>
      <xdr:col>27</xdr:col>
      <xdr:colOff>353788</xdr:colOff>
      <xdr:row>4</xdr:row>
      <xdr:rowOff>56016</xdr:rowOff>
    </xdr:from>
    <xdr:ext cx="909268" cy="648000"/>
    <xdr:pic>
      <xdr:nvPicPr>
        <xdr:cNvPr id="14" name="Imagen 13">
          <a:extLst>
            <a:ext uri="{FF2B5EF4-FFF2-40B4-BE49-F238E27FC236}">
              <a16:creationId xmlns:a16="http://schemas.microsoft.com/office/drawing/2014/main" id="{99558DF4-527C-4978-BC80-EEFDB00D3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7788" y="818016"/>
          <a:ext cx="909268" cy="648000"/>
        </a:xfrm>
        <a:prstGeom prst="rect">
          <a:avLst/>
        </a:prstGeom>
      </xdr:spPr>
    </xdr:pic>
    <xdr:clientData/>
  </xdr:oneCellAnchor>
  <xdr:oneCellAnchor>
    <xdr:from>
      <xdr:col>29</xdr:col>
      <xdr:colOff>155350</xdr:colOff>
      <xdr:row>4</xdr:row>
      <xdr:rowOff>65541</xdr:rowOff>
    </xdr:from>
    <xdr:ext cx="1329500" cy="648000"/>
    <xdr:pic>
      <xdr:nvPicPr>
        <xdr:cNvPr id="15" name="Imagen 14">
          <a:extLst>
            <a:ext uri="{FF2B5EF4-FFF2-40B4-BE49-F238E27FC236}">
              <a16:creationId xmlns:a16="http://schemas.microsoft.com/office/drawing/2014/main" id="{95572F81-9290-4954-A708-D1F88674F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3350" y="827541"/>
          <a:ext cx="1329500" cy="648000"/>
        </a:xfrm>
        <a:prstGeom prst="rect">
          <a:avLst/>
        </a:prstGeom>
      </xdr:spPr>
    </xdr:pic>
    <xdr:clientData/>
  </xdr:oneCellAnchor>
  <xdr:oneCellAnchor>
    <xdr:from>
      <xdr:col>31</xdr:col>
      <xdr:colOff>75976</xdr:colOff>
      <xdr:row>4</xdr:row>
      <xdr:rowOff>65541</xdr:rowOff>
    </xdr:from>
    <xdr:ext cx="1528993" cy="648000"/>
    <xdr:pic>
      <xdr:nvPicPr>
        <xdr:cNvPr id="16" name="Imagen 15">
          <a:extLst>
            <a:ext uri="{FF2B5EF4-FFF2-40B4-BE49-F238E27FC236}">
              <a16:creationId xmlns:a16="http://schemas.microsoft.com/office/drawing/2014/main" id="{E3D94A16-EC41-421F-A38E-573F81C50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7976" y="827541"/>
          <a:ext cx="1528993" cy="648000"/>
        </a:xfrm>
        <a:prstGeom prst="rect">
          <a:avLst/>
        </a:prstGeom>
      </xdr:spPr>
    </xdr:pic>
    <xdr:clientData/>
  </xdr:oneCellAnchor>
  <xdr:oneCellAnchor>
    <xdr:from>
      <xdr:col>33</xdr:col>
      <xdr:colOff>75976</xdr:colOff>
      <xdr:row>4</xdr:row>
      <xdr:rowOff>65541</xdr:rowOff>
    </xdr:from>
    <xdr:ext cx="1528992" cy="648000"/>
    <xdr:pic>
      <xdr:nvPicPr>
        <xdr:cNvPr id="17" name="Imagen 16">
          <a:extLst>
            <a:ext uri="{FF2B5EF4-FFF2-40B4-BE49-F238E27FC236}">
              <a16:creationId xmlns:a16="http://schemas.microsoft.com/office/drawing/2014/main" id="{6772B36F-04F8-48F0-8626-B81593EE3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1976" y="827541"/>
          <a:ext cx="1528992" cy="648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91AD4-C772-47DB-AA70-36AAED94EB24}">
  <sheetPr>
    <pageSetUpPr fitToPage="1"/>
  </sheetPr>
  <dimension ref="A1:AS31"/>
  <sheetViews>
    <sheetView tabSelected="1" view="pageBreakPreview" zoomScale="82" zoomScaleNormal="82" zoomScaleSheetLayoutView="82" workbookViewId="0">
      <selection activeCell="A2" sqref="A2"/>
    </sheetView>
  </sheetViews>
  <sheetFormatPr baseColWidth="10" defaultRowHeight="15" x14ac:dyDescent="0.25"/>
  <cols>
    <col min="1" max="1" width="14.85546875" style="50" customWidth="1"/>
    <col min="2" max="2" width="14.85546875" style="4" customWidth="1"/>
    <col min="3" max="3" width="11.42578125" style="2"/>
    <col min="4" max="4" width="10.140625" style="2" customWidth="1"/>
    <col min="5" max="5" width="14.85546875" style="3" customWidth="1"/>
    <col min="6" max="6" width="10.140625" style="2" customWidth="1"/>
    <col min="7" max="7" width="14.85546875" style="1" customWidth="1"/>
    <col min="8" max="8" width="10.140625" style="2" customWidth="1"/>
    <col min="9" max="9" width="14.85546875" style="1" customWidth="1"/>
    <col min="10" max="10" width="10.140625" style="2" customWidth="1"/>
    <col min="11" max="11" width="14.85546875" style="1" customWidth="1"/>
    <col min="12" max="12" width="10.140625" style="2" customWidth="1"/>
    <col min="13" max="13" width="14.85546875" style="1" customWidth="1"/>
    <col min="14" max="14" width="10.140625" style="2" customWidth="1"/>
    <col min="15" max="15" width="14.85546875" style="1" customWidth="1"/>
    <col min="16" max="16" width="10.140625" style="2" customWidth="1"/>
    <col min="17" max="17" width="14.85546875" style="1" customWidth="1"/>
    <col min="18" max="18" width="10.140625" style="2" customWidth="1"/>
    <col min="19" max="19" width="14.85546875" style="1" customWidth="1"/>
    <col min="20" max="20" width="10.140625" style="2" customWidth="1"/>
    <col min="21" max="21" width="14.85546875" style="1" customWidth="1"/>
    <col min="22" max="22" width="10.140625" style="2" customWidth="1"/>
    <col min="23" max="23" width="14.85546875" style="1" customWidth="1"/>
    <col min="24" max="24" width="10.140625" style="2" customWidth="1"/>
    <col min="25" max="25" width="14.85546875" style="1" customWidth="1"/>
    <col min="26" max="26" width="10.140625" style="2" customWidth="1"/>
    <col min="27" max="27" width="14.85546875" style="1" customWidth="1"/>
    <col min="28" max="28" width="10.140625" style="2" customWidth="1"/>
    <col min="29" max="29" width="14.85546875" style="1" customWidth="1"/>
    <col min="30" max="30" width="10.140625" style="2" customWidth="1"/>
    <col min="31" max="31" width="14.85546875" style="1" customWidth="1"/>
    <col min="32" max="32" width="10.140625" style="2" customWidth="1"/>
    <col min="33" max="33" width="14.85546875" style="1" customWidth="1"/>
    <col min="34" max="34" width="10.140625" style="2" customWidth="1"/>
    <col min="35" max="35" width="14.85546875" style="1" customWidth="1"/>
    <col min="36" max="36" width="10.140625" style="2" customWidth="1"/>
    <col min="37" max="37" width="14.85546875" style="1" customWidth="1"/>
    <col min="38" max="38" width="10.140625" style="2" customWidth="1"/>
    <col min="39" max="39" width="14.85546875" style="1" customWidth="1"/>
    <col min="40" max="40" width="10.140625" style="2" customWidth="1"/>
    <col min="41" max="41" width="14.85546875" style="1" customWidth="1"/>
    <col min="42" max="42" width="10.140625" style="2" customWidth="1"/>
    <col min="43" max="43" width="15.7109375" style="2" customWidth="1"/>
    <col min="44" max="44" width="12.7109375" style="2" customWidth="1"/>
    <col min="45" max="45" width="19.42578125" style="1" customWidth="1"/>
  </cols>
  <sheetData>
    <row r="1" spans="1:45" s="22" customFormat="1" ht="30" customHeight="1" x14ac:dyDescent="0.2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</row>
    <row r="2" spans="1:45" s="22" customFormat="1" ht="24.95" customHeight="1" x14ac:dyDescent="0.2">
      <c r="A2" s="42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</row>
    <row r="3" spans="1:45" s="22" customFormat="1" ht="24.95" customHeight="1" x14ac:dyDescent="0.35">
      <c r="A3" s="43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S3" s="24" t="s">
        <v>14</v>
      </c>
    </row>
    <row r="4" spans="1:45" s="22" customFormat="1" ht="15.95" customHeight="1" x14ac:dyDescent="0.2">
      <c r="A4" s="44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</row>
    <row r="5" spans="1:45" ht="60" customHeight="1" x14ac:dyDescent="0.25">
      <c r="A5" s="45" t="s">
        <v>13</v>
      </c>
      <c r="B5" s="30" t="s">
        <v>12</v>
      </c>
      <c r="C5" s="32" t="s">
        <v>11</v>
      </c>
      <c r="D5" s="27"/>
      <c r="E5" s="28"/>
      <c r="F5" s="27"/>
      <c r="G5" s="28"/>
      <c r="H5" s="27"/>
      <c r="I5" s="28"/>
      <c r="J5" s="27"/>
      <c r="K5" s="28"/>
      <c r="L5" s="27"/>
      <c r="M5" s="28"/>
      <c r="N5" s="27"/>
      <c r="O5" s="28"/>
      <c r="P5" s="27"/>
      <c r="Q5" s="28"/>
      <c r="R5" s="27"/>
      <c r="S5" s="28"/>
      <c r="T5" s="27"/>
      <c r="U5" s="28"/>
      <c r="V5" s="27"/>
      <c r="W5" s="28"/>
      <c r="X5" s="27"/>
      <c r="Y5" s="28"/>
      <c r="Z5" s="27"/>
      <c r="AA5" s="28"/>
      <c r="AB5" s="27"/>
      <c r="AC5" s="28"/>
      <c r="AD5" s="27"/>
      <c r="AE5" s="28"/>
      <c r="AF5" s="27"/>
      <c r="AG5" s="28"/>
      <c r="AH5" s="27"/>
      <c r="AI5" s="28"/>
      <c r="AJ5" s="34" t="s">
        <v>10</v>
      </c>
      <c r="AK5" s="35"/>
      <c r="AL5" s="34" t="s">
        <v>9</v>
      </c>
      <c r="AM5" s="35"/>
      <c r="AN5" s="34" t="s">
        <v>8</v>
      </c>
      <c r="AO5" s="35"/>
      <c r="AP5" s="36" t="s">
        <v>7</v>
      </c>
      <c r="AQ5" s="37"/>
      <c r="AR5" s="38" t="s">
        <v>6</v>
      </c>
      <c r="AS5" s="40" t="s">
        <v>5</v>
      </c>
    </row>
    <row r="6" spans="1:45" s="18" customFormat="1" ht="18.75" customHeight="1" x14ac:dyDescent="0.2">
      <c r="A6" s="46"/>
      <c r="B6" s="31"/>
      <c r="C6" s="33"/>
      <c r="D6" s="19" t="s">
        <v>4</v>
      </c>
      <c r="E6" s="21" t="s">
        <v>3</v>
      </c>
      <c r="F6" s="19" t="s">
        <v>4</v>
      </c>
      <c r="G6" s="20" t="s">
        <v>3</v>
      </c>
      <c r="H6" s="19" t="s">
        <v>4</v>
      </c>
      <c r="I6" s="20" t="s">
        <v>3</v>
      </c>
      <c r="J6" s="19" t="s">
        <v>4</v>
      </c>
      <c r="K6" s="20" t="s">
        <v>3</v>
      </c>
      <c r="L6" s="19" t="s">
        <v>4</v>
      </c>
      <c r="M6" s="20" t="s">
        <v>3</v>
      </c>
      <c r="N6" s="19" t="s">
        <v>4</v>
      </c>
      <c r="O6" s="20" t="s">
        <v>3</v>
      </c>
      <c r="P6" s="19" t="s">
        <v>4</v>
      </c>
      <c r="Q6" s="20" t="s">
        <v>3</v>
      </c>
      <c r="R6" s="19" t="s">
        <v>4</v>
      </c>
      <c r="S6" s="20" t="s">
        <v>3</v>
      </c>
      <c r="T6" s="19" t="s">
        <v>4</v>
      </c>
      <c r="U6" s="20" t="s">
        <v>3</v>
      </c>
      <c r="V6" s="19" t="s">
        <v>4</v>
      </c>
      <c r="W6" s="20" t="s">
        <v>3</v>
      </c>
      <c r="X6" s="19" t="s">
        <v>4</v>
      </c>
      <c r="Y6" s="20" t="s">
        <v>3</v>
      </c>
      <c r="Z6" s="19" t="s">
        <v>4</v>
      </c>
      <c r="AA6" s="20" t="s">
        <v>3</v>
      </c>
      <c r="AB6" s="19" t="s">
        <v>4</v>
      </c>
      <c r="AC6" s="20" t="s">
        <v>3</v>
      </c>
      <c r="AD6" s="19" t="s">
        <v>4</v>
      </c>
      <c r="AE6" s="20" t="s">
        <v>3</v>
      </c>
      <c r="AF6" s="19" t="s">
        <v>4</v>
      </c>
      <c r="AG6" s="20" t="s">
        <v>3</v>
      </c>
      <c r="AH6" s="19" t="s">
        <v>4</v>
      </c>
      <c r="AI6" s="20" t="s">
        <v>3</v>
      </c>
      <c r="AJ6" s="19" t="s">
        <v>4</v>
      </c>
      <c r="AK6" s="20" t="s">
        <v>3</v>
      </c>
      <c r="AL6" s="19" t="s">
        <v>4</v>
      </c>
      <c r="AM6" s="20" t="s">
        <v>3</v>
      </c>
      <c r="AN6" s="19" t="s">
        <v>4</v>
      </c>
      <c r="AO6" s="20" t="s">
        <v>3</v>
      </c>
      <c r="AP6" s="19" t="s">
        <v>4</v>
      </c>
      <c r="AQ6" s="19" t="s">
        <v>3</v>
      </c>
      <c r="AR6" s="39"/>
      <c r="AS6" s="41"/>
    </row>
    <row r="7" spans="1:45" s="11" customFormat="1" ht="23.25" x14ac:dyDescent="0.25">
      <c r="A7" s="47">
        <v>7</v>
      </c>
      <c r="B7" s="17" t="s">
        <v>2</v>
      </c>
      <c r="C7" s="16">
        <v>1</v>
      </c>
      <c r="D7" s="13">
        <v>0</v>
      </c>
      <c r="E7" s="15">
        <v>0</v>
      </c>
      <c r="F7" s="13">
        <v>0</v>
      </c>
      <c r="G7" s="12">
        <v>0</v>
      </c>
      <c r="H7" s="13">
        <v>0</v>
      </c>
      <c r="I7" s="12">
        <v>0</v>
      </c>
      <c r="J7" s="13">
        <v>0</v>
      </c>
      <c r="K7" s="12">
        <v>0</v>
      </c>
      <c r="L7" s="13">
        <v>0</v>
      </c>
      <c r="M7" s="12">
        <v>0</v>
      </c>
      <c r="N7" s="13">
        <v>0</v>
      </c>
      <c r="O7" s="12">
        <v>0</v>
      </c>
      <c r="P7" s="13">
        <v>0</v>
      </c>
      <c r="Q7" s="12">
        <v>0</v>
      </c>
      <c r="R7" s="13">
        <v>0</v>
      </c>
      <c r="S7" s="12">
        <v>0</v>
      </c>
      <c r="T7" s="13">
        <v>0</v>
      </c>
      <c r="U7" s="12">
        <v>0</v>
      </c>
      <c r="V7" s="13">
        <v>0</v>
      </c>
      <c r="W7" s="12">
        <v>0</v>
      </c>
      <c r="X7" s="13">
        <v>0</v>
      </c>
      <c r="Y7" s="12">
        <v>0</v>
      </c>
      <c r="Z7" s="13">
        <v>0</v>
      </c>
      <c r="AA7" s="12">
        <v>0</v>
      </c>
      <c r="AB7" s="13">
        <v>0</v>
      </c>
      <c r="AC7" s="12">
        <v>0</v>
      </c>
      <c r="AD7" s="13">
        <v>0</v>
      </c>
      <c r="AE7" s="12">
        <v>0</v>
      </c>
      <c r="AF7" s="13">
        <v>0</v>
      </c>
      <c r="AG7" s="12">
        <v>0</v>
      </c>
      <c r="AH7" s="13">
        <v>0</v>
      </c>
      <c r="AI7" s="12">
        <v>0</v>
      </c>
      <c r="AJ7" s="13">
        <v>0</v>
      </c>
      <c r="AK7" s="12">
        <v>0</v>
      </c>
      <c r="AL7" s="13">
        <v>0</v>
      </c>
      <c r="AM7" s="12">
        <v>0</v>
      </c>
      <c r="AN7" s="13">
        <v>0</v>
      </c>
      <c r="AO7" s="12">
        <v>0</v>
      </c>
      <c r="AP7" s="13">
        <v>0</v>
      </c>
      <c r="AQ7" s="12">
        <v>0</v>
      </c>
      <c r="AR7" s="13">
        <v>552</v>
      </c>
      <c r="AS7" s="12">
        <v>0</v>
      </c>
    </row>
    <row r="8" spans="1:45" ht="23.25" x14ac:dyDescent="0.25">
      <c r="A8" s="48">
        <v>7</v>
      </c>
      <c r="B8" s="10">
        <v>2</v>
      </c>
      <c r="C8" s="9">
        <v>1</v>
      </c>
      <c r="D8" s="6">
        <v>50</v>
      </c>
      <c r="E8" s="8">
        <v>0.11061946902654868</v>
      </c>
      <c r="F8" s="6">
        <v>32</v>
      </c>
      <c r="G8" s="5">
        <v>7.0796460176991149E-2</v>
      </c>
      <c r="H8" s="6">
        <v>3</v>
      </c>
      <c r="I8" s="5">
        <v>6.6371681415929203E-3</v>
      </c>
      <c r="J8" s="6">
        <v>3</v>
      </c>
      <c r="K8" s="5">
        <v>6.6371681415929203E-3</v>
      </c>
      <c r="L8" s="6">
        <v>18</v>
      </c>
      <c r="M8" s="5">
        <v>3.9823008849557522E-2</v>
      </c>
      <c r="N8" s="6">
        <v>188</v>
      </c>
      <c r="O8" s="5">
        <v>0.41592920353982299</v>
      </c>
      <c r="P8" s="6">
        <v>128</v>
      </c>
      <c r="Q8" s="5">
        <v>0.2831858407079646</v>
      </c>
      <c r="R8" s="6">
        <v>3</v>
      </c>
      <c r="S8" s="5">
        <v>6.6371681415929203E-3</v>
      </c>
      <c r="T8" s="6">
        <v>4</v>
      </c>
      <c r="U8" s="5">
        <v>8.8495575221238937E-3</v>
      </c>
      <c r="V8" s="6">
        <v>2</v>
      </c>
      <c r="W8" s="5">
        <v>4.4247787610619468E-3</v>
      </c>
      <c r="X8" s="6">
        <v>4</v>
      </c>
      <c r="Y8" s="5">
        <v>8.8495575221238937E-3</v>
      </c>
      <c r="Z8" s="6">
        <v>0</v>
      </c>
      <c r="AA8" s="5">
        <v>0</v>
      </c>
      <c r="AB8" s="6">
        <v>9</v>
      </c>
      <c r="AC8" s="5">
        <v>1.9911504424778761E-2</v>
      </c>
      <c r="AD8" s="6">
        <v>3</v>
      </c>
      <c r="AE8" s="5">
        <v>6.6371681415929203E-3</v>
      </c>
      <c r="AF8" s="6">
        <v>1</v>
      </c>
      <c r="AG8" s="5">
        <v>2.2123893805309734E-3</v>
      </c>
      <c r="AH8" s="6">
        <v>0</v>
      </c>
      <c r="AI8" s="5">
        <v>0</v>
      </c>
      <c r="AJ8" s="6">
        <v>448</v>
      </c>
      <c r="AK8" s="5">
        <v>0.99115044247787609</v>
      </c>
      <c r="AL8" s="6">
        <v>0</v>
      </c>
      <c r="AM8" s="5">
        <v>0</v>
      </c>
      <c r="AN8" s="6">
        <v>4</v>
      </c>
      <c r="AO8" s="5">
        <v>8.8495575221238937E-3</v>
      </c>
      <c r="AP8" s="6">
        <v>452</v>
      </c>
      <c r="AQ8" s="7">
        <v>1</v>
      </c>
      <c r="AR8" s="6">
        <v>633</v>
      </c>
      <c r="AS8" s="5">
        <v>0.71406003159557663</v>
      </c>
    </row>
    <row r="9" spans="1:45" ht="23.25" x14ac:dyDescent="0.25">
      <c r="A9" s="48">
        <v>7</v>
      </c>
      <c r="B9" s="10">
        <v>5</v>
      </c>
      <c r="C9" s="9">
        <v>2</v>
      </c>
      <c r="D9" s="6">
        <v>58</v>
      </c>
      <c r="E9" s="8">
        <v>7.880434782608696E-2</v>
      </c>
      <c r="F9" s="6">
        <v>63</v>
      </c>
      <c r="G9" s="5">
        <v>8.5597826086956527E-2</v>
      </c>
      <c r="H9" s="6">
        <v>3</v>
      </c>
      <c r="I9" s="5">
        <v>4.076086956521739E-3</v>
      </c>
      <c r="J9" s="6">
        <v>13</v>
      </c>
      <c r="K9" s="5">
        <v>1.7663043478260868E-2</v>
      </c>
      <c r="L9" s="6">
        <v>20</v>
      </c>
      <c r="M9" s="5">
        <v>2.717391304347826E-2</v>
      </c>
      <c r="N9" s="6">
        <v>314</v>
      </c>
      <c r="O9" s="5">
        <v>0.4266304347826087</v>
      </c>
      <c r="P9" s="6">
        <v>188</v>
      </c>
      <c r="Q9" s="5">
        <v>0.25543478260869568</v>
      </c>
      <c r="R9" s="6">
        <v>7</v>
      </c>
      <c r="S9" s="5">
        <v>9.5108695652173919E-3</v>
      </c>
      <c r="T9" s="6">
        <v>20</v>
      </c>
      <c r="U9" s="5">
        <v>2.717391304347826E-2</v>
      </c>
      <c r="V9" s="6">
        <v>6</v>
      </c>
      <c r="W9" s="5">
        <v>8.152173913043478E-3</v>
      </c>
      <c r="X9" s="6">
        <v>3</v>
      </c>
      <c r="Y9" s="5">
        <v>4.076086956521739E-3</v>
      </c>
      <c r="Z9" s="6">
        <v>1</v>
      </c>
      <c r="AA9" s="5">
        <v>1.358695652173913E-3</v>
      </c>
      <c r="AB9" s="6">
        <v>10</v>
      </c>
      <c r="AC9" s="5">
        <v>1.358695652173913E-2</v>
      </c>
      <c r="AD9" s="6">
        <v>0</v>
      </c>
      <c r="AE9" s="5">
        <v>0</v>
      </c>
      <c r="AF9" s="6">
        <v>6</v>
      </c>
      <c r="AG9" s="5">
        <v>8.152173913043478E-3</v>
      </c>
      <c r="AH9" s="6">
        <v>2</v>
      </c>
      <c r="AI9" s="5">
        <v>2.717391304347826E-3</v>
      </c>
      <c r="AJ9" s="6">
        <v>714</v>
      </c>
      <c r="AK9" s="5">
        <v>0.97010869565217395</v>
      </c>
      <c r="AL9" s="6">
        <v>1</v>
      </c>
      <c r="AM9" s="5">
        <v>1.358695652173913E-3</v>
      </c>
      <c r="AN9" s="6">
        <v>21</v>
      </c>
      <c r="AO9" s="5">
        <v>2.8532608695652172E-2</v>
      </c>
      <c r="AP9" s="6">
        <v>736</v>
      </c>
      <c r="AQ9" s="7">
        <v>1</v>
      </c>
      <c r="AR9" s="6">
        <v>1014</v>
      </c>
      <c r="AS9" s="5">
        <v>0.7258382642998028</v>
      </c>
    </row>
    <row r="10" spans="1:45" ht="23.25" x14ac:dyDescent="0.25">
      <c r="A10" s="48">
        <v>7</v>
      </c>
      <c r="B10" s="10">
        <v>6</v>
      </c>
      <c r="C10" s="9">
        <v>2</v>
      </c>
      <c r="D10" s="6">
        <v>58</v>
      </c>
      <c r="E10" s="8">
        <v>7.8378378378378383E-2</v>
      </c>
      <c r="F10" s="6">
        <v>59</v>
      </c>
      <c r="G10" s="5">
        <v>7.9729729729729734E-2</v>
      </c>
      <c r="H10" s="6">
        <v>2</v>
      </c>
      <c r="I10" s="5">
        <v>2.7027027027027029E-3</v>
      </c>
      <c r="J10" s="6">
        <v>32</v>
      </c>
      <c r="K10" s="5">
        <v>4.3243243243243246E-2</v>
      </c>
      <c r="L10" s="6">
        <v>15</v>
      </c>
      <c r="M10" s="5">
        <v>2.0270270270270271E-2</v>
      </c>
      <c r="N10" s="6">
        <v>315</v>
      </c>
      <c r="O10" s="5">
        <v>0.42567567567567566</v>
      </c>
      <c r="P10" s="6">
        <v>194</v>
      </c>
      <c r="Q10" s="5">
        <v>0.26216216216216215</v>
      </c>
      <c r="R10" s="6">
        <v>2</v>
      </c>
      <c r="S10" s="5">
        <v>2.7027027027027029E-3</v>
      </c>
      <c r="T10" s="6">
        <v>14</v>
      </c>
      <c r="U10" s="5">
        <v>1.891891891891892E-2</v>
      </c>
      <c r="V10" s="6">
        <v>6</v>
      </c>
      <c r="W10" s="5">
        <v>8.1081081081081086E-3</v>
      </c>
      <c r="X10" s="6">
        <v>6</v>
      </c>
      <c r="Y10" s="5">
        <v>8.1081081081081086E-3</v>
      </c>
      <c r="Z10" s="6">
        <v>2</v>
      </c>
      <c r="AA10" s="5">
        <v>2.7027027027027029E-3</v>
      </c>
      <c r="AB10" s="6">
        <v>12</v>
      </c>
      <c r="AC10" s="5">
        <v>1.6216216216216217E-2</v>
      </c>
      <c r="AD10" s="6">
        <v>2</v>
      </c>
      <c r="AE10" s="5">
        <v>2.7027027027027029E-3</v>
      </c>
      <c r="AF10" s="6">
        <v>2</v>
      </c>
      <c r="AG10" s="5">
        <v>2.7027027027027029E-3</v>
      </c>
      <c r="AH10" s="6">
        <v>1</v>
      </c>
      <c r="AI10" s="5">
        <v>1.3513513513513514E-3</v>
      </c>
      <c r="AJ10" s="6">
        <v>722</v>
      </c>
      <c r="AK10" s="5">
        <v>0.9756756756756757</v>
      </c>
      <c r="AL10" s="6">
        <v>0</v>
      </c>
      <c r="AM10" s="5">
        <v>0</v>
      </c>
      <c r="AN10" s="6">
        <v>18</v>
      </c>
      <c r="AO10" s="5">
        <v>2.4324324324324326E-2</v>
      </c>
      <c r="AP10" s="6">
        <v>740</v>
      </c>
      <c r="AQ10" s="7">
        <v>1</v>
      </c>
      <c r="AR10" s="6">
        <v>1055</v>
      </c>
      <c r="AS10" s="5">
        <v>0.70142180094786732</v>
      </c>
    </row>
    <row r="11" spans="1:45" ht="23.25" x14ac:dyDescent="0.25">
      <c r="A11" s="48">
        <v>7</v>
      </c>
      <c r="B11" s="10">
        <v>8</v>
      </c>
      <c r="C11" s="9">
        <v>1</v>
      </c>
      <c r="D11" s="6">
        <v>30</v>
      </c>
      <c r="E11" s="8">
        <v>5.7803468208092484E-2</v>
      </c>
      <c r="F11" s="6">
        <v>49</v>
      </c>
      <c r="G11" s="5">
        <v>9.4412331406551059E-2</v>
      </c>
      <c r="H11" s="6">
        <v>2</v>
      </c>
      <c r="I11" s="5">
        <v>3.8535645472061657E-3</v>
      </c>
      <c r="J11" s="6">
        <v>12</v>
      </c>
      <c r="K11" s="5">
        <v>2.3121387283236993E-2</v>
      </c>
      <c r="L11" s="6">
        <v>7</v>
      </c>
      <c r="M11" s="5">
        <v>1.348747591522158E-2</v>
      </c>
      <c r="N11" s="6">
        <v>271</v>
      </c>
      <c r="O11" s="5">
        <v>0.52215799614643543</v>
      </c>
      <c r="P11" s="6">
        <v>123</v>
      </c>
      <c r="Q11" s="5">
        <v>0.23699421965317918</v>
      </c>
      <c r="R11" s="6">
        <v>2</v>
      </c>
      <c r="S11" s="5">
        <v>3.8535645472061657E-3</v>
      </c>
      <c r="T11" s="6">
        <v>5</v>
      </c>
      <c r="U11" s="5">
        <v>9.6339113680154135E-3</v>
      </c>
      <c r="V11" s="6">
        <v>2</v>
      </c>
      <c r="W11" s="5">
        <v>3.8535645472061657E-3</v>
      </c>
      <c r="X11" s="6">
        <v>2</v>
      </c>
      <c r="Y11" s="5">
        <v>3.8535645472061657E-3</v>
      </c>
      <c r="Z11" s="6">
        <v>2</v>
      </c>
      <c r="AA11" s="5">
        <v>3.8535645472061657E-3</v>
      </c>
      <c r="AB11" s="6">
        <v>1</v>
      </c>
      <c r="AC11" s="5">
        <v>1.9267822736030828E-3</v>
      </c>
      <c r="AD11" s="6">
        <v>2</v>
      </c>
      <c r="AE11" s="5">
        <v>3.8535645472061657E-3</v>
      </c>
      <c r="AF11" s="6">
        <v>1</v>
      </c>
      <c r="AG11" s="5">
        <v>1.9267822736030828E-3</v>
      </c>
      <c r="AH11" s="6">
        <v>0</v>
      </c>
      <c r="AI11" s="5">
        <v>0</v>
      </c>
      <c r="AJ11" s="6">
        <v>511</v>
      </c>
      <c r="AK11" s="5">
        <v>0.98458574181117531</v>
      </c>
      <c r="AL11" s="6">
        <v>0</v>
      </c>
      <c r="AM11" s="5">
        <v>0</v>
      </c>
      <c r="AN11" s="6">
        <v>8</v>
      </c>
      <c r="AO11" s="5">
        <v>1.5414258188824663E-2</v>
      </c>
      <c r="AP11" s="6">
        <v>519</v>
      </c>
      <c r="AQ11" s="7">
        <v>1</v>
      </c>
      <c r="AR11" s="6">
        <v>746</v>
      </c>
      <c r="AS11" s="5">
        <v>0.69571045576407509</v>
      </c>
    </row>
    <row r="12" spans="1:45" ht="23.25" x14ac:dyDescent="0.25">
      <c r="A12" s="48">
        <v>7</v>
      </c>
      <c r="B12" s="10">
        <v>9</v>
      </c>
      <c r="C12" s="9">
        <v>7</v>
      </c>
      <c r="D12" s="6">
        <v>244</v>
      </c>
      <c r="E12" s="8">
        <v>7.5870646766169156E-2</v>
      </c>
      <c r="F12" s="6">
        <v>289</v>
      </c>
      <c r="G12" s="5">
        <v>8.986318407960199E-2</v>
      </c>
      <c r="H12" s="6">
        <v>11</v>
      </c>
      <c r="I12" s="5">
        <v>3.4203980099502488E-3</v>
      </c>
      <c r="J12" s="6">
        <v>69</v>
      </c>
      <c r="K12" s="5">
        <v>2.1455223880597014E-2</v>
      </c>
      <c r="L12" s="6">
        <v>50</v>
      </c>
      <c r="M12" s="5">
        <v>1.554726368159204E-2</v>
      </c>
      <c r="N12" s="6">
        <v>1530</v>
      </c>
      <c r="O12" s="5">
        <v>0.47574626865671643</v>
      </c>
      <c r="P12" s="6">
        <v>743</v>
      </c>
      <c r="Q12" s="5">
        <v>0.23103233830845771</v>
      </c>
      <c r="R12" s="6">
        <v>13</v>
      </c>
      <c r="S12" s="5">
        <v>4.0422885572139302E-3</v>
      </c>
      <c r="T12" s="6">
        <v>86</v>
      </c>
      <c r="U12" s="5">
        <v>2.6741293532338308E-2</v>
      </c>
      <c r="V12" s="6">
        <v>20</v>
      </c>
      <c r="W12" s="5">
        <v>6.2189054726368162E-3</v>
      </c>
      <c r="X12" s="6">
        <v>14</v>
      </c>
      <c r="Y12" s="5">
        <v>4.3532338308457713E-3</v>
      </c>
      <c r="Z12" s="6">
        <v>8</v>
      </c>
      <c r="AA12" s="5">
        <v>2.4875621890547263E-3</v>
      </c>
      <c r="AB12" s="6">
        <v>45</v>
      </c>
      <c r="AC12" s="5">
        <v>1.3992537313432836E-2</v>
      </c>
      <c r="AD12" s="6">
        <v>3</v>
      </c>
      <c r="AE12" s="5">
        <v>9.3283582089552237E-4</v>
      </c>
      <c r="AF12" s="6">
        <v>11</v>
      </c>
      <c r="AG12" s="5">
        <v>3.4203980099502488E-3</v>
      </c>
      <c r="AH12" s="6">
        <v>3</v>
      </c>
      <c r="AI12" s="5">
        <v>9.3283582089552237E-4</v>
      </c>
      <c r="AJ12" s="6">
        <v>3139</v>
      </c>
      <c r="AK12" s="5">
        <v>0.97605721393034828</v>
      </c>
      <c r="AL12" s="6">
        <v>2</v>
      </c>
      <c r="AM12" s="5">
        <v>6.2189054726368158E-4</v>
      </c>
      <c r="AN12" s="6">
        <v>75</v>
      </c>
      <c r="AO12" s="5">
        <v>2.3320895522388061E-2</v>
      </c>
      <c r="AP12" s="6">
        <v>3216</v>
      </c>
      <c r="AQ12" s="7">
        <v>1</v>
      </c>
      <c r="AR12" s="6">
        <v>4882</v>
      </c>
      <c r="AS12" s="5">
        <v>0.65874641540352319</v>
      </c>
    </row>
    <row r="13" spans="1:45" ht="23.25" x14ac:dyDescent="0.25">
      <c r="A13" s="48">
        <v>7</v>
      </c>
      <c r="B13" s="10">
        <v>17</v>
      </c>
      <c r="C13" s="9">
        <v>9</v>
      </c>
      <c r="D13" s="6">
        <v>242</v>
      </c>
      <c r="E13" s="8">
        <v>6.6048034934497818E-2</v>
      </c>
      <c r="F13" s="6">
        <v>272</v>
      </c>
      <c r="G13" s="5">
        <v>7.4235807860262015E-2</v>
      </c>
      <c r="H13" s="6">
        <v>15</v>
      </c>
      <c r="I13" s="5">
        <v>4.0938864628820961E-3</v>
      </c>
      <c r="J13" s="6">
        <v>93</v>
      </c>
      <c r="K13" s="5">
        <v>2.5382096069868996E-2</v>
      </c>
      <c r="L13" s="6">
        <v>49</v>
      </c>
      <c r="M13" s="5">
        <v>1.3373362445414847E-2</v>
      </c>
      <c r="N13" s="6">
        <v>1666</v>
      </c>
      <c r="O13" s="5">
        <v>0.4546943231441048</v>
      </c>
      <c r="P13" s="6">
        <v>1026</v>
      </c>
      <c r="Q13" s="5">
        <v>0.28002183406113534</v>
      </c>
      <c r="R13" s="6">
        <v>23</v>
      </c>
      <c r="S13" s="5">
        <v>6.2772925764192139E-3</v>
      </c>
      <c r="T13" s="6">
        <v>83</v>
      </c>
      <c r="U13" s="5">
        <v>2.2652838427947599E-2</v>
      </c>
      <c r="V13" s="6">
        <v>27</v>
      </c>
      <c r="W13" s="5">
        <v>7.3689956331877728E-3</v>
      </c>
      <c r="X13" s="6">
        <v>16</v>
      </c>
      <c r="Y13" s="5">
        <v>4.3668122270742356E-3</v>
      </c>
      <c r="Z13" s="6">
        <v>6</v>
      </c>
      <c r="AA13" s="5">
        <v>1.6375545851528383E-3</v>
      </c>
      <c r="AB13" s="6">
        <v>60</v>
      </c>
      <c r="AC13" s="5">
        <v>1.6375545851528384E-2</v>
      </c>
      <c r="AD13" s="6">
        <v>8</v>
      </c>
      <c r="AE13" s="5">
        <v>2.1834061135371178E-3</v>
      </c>
      <c r="AF13" s="6">
        <v>5</v>
      </c>
      <c r="AG13" s="5">
        <v>1.3646288209606986E-3</v>
      </c>
      <c r="AH13" s="6">
        <v>6</v>
      </c>
      <c r="AI13" s="5">
        <v>1.6375545851528383E-3</v>
      </c>
      <c r="AJ13" s="6">
        <v>3597</v>
      </c>
      <c r="AK13" s="5">
        <v>0.98171397379912662</v>
      </c>
      <c r="AL13" s="6">
        <v>3</v>
      </c>
      <c r="AM13" s="5">
        <v>8.1877729257641917E-4</v>
      </c>
      <c r="AN13" s="6">
        <v>64</v>
      </c>
      <c r="AO13" s="5">
        <v>1.7467248908296942E-2</v>
      </c>
      <c r="AP13" s="6">
        <v>3664</v>
      </c>
      <c r="AQ13" s="7">
        <v>1</v>
      </c>
      <c r="AR13" s="6">
        <v>6108</v>
      </c>
      <c r="AS13" s="5">
        <v>0.59986902423051736</v>
      </c>
    </row>
    <row r="14" spans="1:45" ht="23.25" x14ac:dyDescent="0.25">
      <c r="A14" s="48">
        <v>7</v>
      </c>
      <c r="B14" s="10">
        <v>18</v>
      </c>
      <c r="C14" s="9">
        <v>1</v>
      </c>
      <c r="D14" s="6">
        <v>60</v>
      </c>
      <c r="E14" s="8">
        <v>0.14218009478672985</v>
      </c>
      <c r="F14" s="6">
        <v>30</v>
      </c>
      <c r="G14" s="5">
        <v>7.1090047393364927E-2</v>
      </c>
      <c r="H14" s="6">
        <v>2</v>
      </c>
      <c r="I14" s="5">
        <v>4.7393364928909956E-3</v>
      </c>
      <c r="J14" s="6">
        <v>9</v>
      </c>
      <c r="K14" s="5">
        <v>2.132701421800948E-2</v>
      </c>
      <c r="L14" s="6">
        <v>16</v>
      </c>
      <c r="M14" s="5">
        <v>3.7914691943127965E-2</v>
      </c>
      <c r="N14" s="6">
        <v>141</v>
      </c>
      <c r="O14" s="5">
        <v>0.33412322274881517</v>
      </c>
      <c r="P14" s="6">
        <v>123</v>
      </c>
      <c r="Q14" s="5">
        <v>0.29146919431279622</v>
      </c>
      <c r="R14" s="6">
        <v>0</v>
      </c>
      <c r="S14" s="5">
        <v>0</v>
      </c>
      <c r="T14" s="6">
        <v>9</v>
      </c>
      <c r="U14" s="5">
        <v>2.132701421800948E-2</v>
      </c>
      <c r="V14" s="6">
        <v>4</v>
      </c>
      <c r="W14" s="5">
        <v>9.4786729857819912E-3</v>
      </c>
      <c r="X14" s="6">
        <v>2</v>
      </c>
      <c r="Y14" s="5">
        <v>4.7393364928909956E-3</v>
      </c>
      <c r="Z14" s="6">
        <v>1</v>
      </c>
      <c r="AA14" s="5">
        <v>2.3696682464454978E-3</v>
      </c>
      <c r="AB14" s="6">
        <v>8</v>
      </c>
      <c r="AC14" s="5">
        <v>1.8957345971563982E-2</v>
      </c>
      <c r="AD14" s="6">
        <v>0</v>
      </c>
      <c r="AE14" s="5">
        <v>0</v>
      </c>
      <c r="AF14" s="6">
        <v>1</v>
      </c>
      <c r="AG14" s="5">
        <v>2.3696682464454978E-3</v>
      </c>
      <c r="AH14" s="6">
        <v>4</v>
      </c>
      <c r="AI14" s="5">
        <v>9.4786729857819912E-3</v>
      </c>
      <c r="AJ14" s="6">
        <v>410</v>
      </c>
      <c r="AK14" s="5">
        <v>0.97156398104265407</v>
      </c>
      <c r="AL14" s="6">
        <v>0</v>
      </c>
      <c r="AM14" s="5">
        <v>0</v>
      </c>
      <c r="AN14" s="6">
        <v>12</v>
      </c>
      <c r="AO14" s="5">
        <v>2.843601895734597E-2</v>
      </c>
      <c r="AP14" s="6">
        <v>422</v>
      </c>
      <c r="AQ14" s="7">
        <v>1</v>
      </c>
      <c r="AR14" s="6">
        <v>622</v>
      </c>
      <c r="AS14" s="5">
        <v>0.67845659163987138</v>
      </c>
    </row>
    <row r="15" spans="1:45" ht="23.25" x14ac:dyDescent="0.25">
      <c r="A15" s="48">
        <v>7</v>
      </c>
      <c r="B15" s="10">
        <v>38</v>
      </c>
      <c r="C15" s="9">
        <v>1</v>
      </c>
      <c r="D15" s="6">
        <v>50</v>
      </c>
      <c r="E15" s="8">
        <v>0.10101010101010101</v>
      </c>
      <c r="F15" s="6">
        <v>49</v>
      </c>
      <c r="G15" s="5">
        <v>9.8989898989898989E-2</v>
      </c>
      <c r="H15" s="6">
        <v>5</v>
      </c>
      <c r="I15" s="5">
        <v>1.0101010101010102E-2</v>
      </c>
      <c r="J15" s="6">
        <v>4</v>
      </c>
      <c r="K15" s="5">
        <v>8.0808080808080808E-3</v>
      </c>
      <c r="L15" s="6">
        <v>4</v>
      </c>
      <c r="M15" s="5">
        <v>8.0808080808080808E-3</v>
      </c>
      <c r="N15" s="6">
        <v>215</v>
      </c>
      <c r="O15" s="5">
        <v>0.43434343434343436</v>
      </c>
      <c r="P15" s="6">
        <v>127</v>
      </c>
      <c r="Q15" s="5">
        <v>0.25656565656565655</v>
      </c>
      <c r="R15" s="6">
        <v>1</v>
      </c>
      <c r="S15" s="5">
        <v>2.0202020202020202E-3</v>
      </c>
      <c r="T15" s="6">
        <v>8</v>
      </c>
      <c r="U15" s="5">
        <v>1.6161616161616162E-2</v>
      </c>
      <c r="V15" s="6">
        <v>3</v>
      </c>
      <c r="W15" s="5">
        <v>6.0606060606060606E-3</v>
      </c>
      <c r="X15" s="6">
        <v>2</v>
      </c>
      <c r="Y15" s="5">
        <v>4.0404040404040404E-3</v>
      </c>
      <c r="Z15" s="6">
        <v>0</v>
      </c>
      <c r="AA15" s="5">
        <v>0</v>
      </c>
      <c r="AB15" s="6">
        <v>12</v>
      </c>
      <c r="AC15" s="5">
        <v>2.4242424242424242E-2</v>
      </c>
      <c r="AD15" s="6">
        <v>0</v>
      </c>
      <c r="AE15" s="5">
        <v>0</v>
      </c>
      <c r="AF15" s="6">
        <v>1</v>
      </c>
      <c r="AG15" s="5">
        <v>2.0202020202020202E-3</v>
      </c>
      <c r="AH15" s="6">
        <v>0</v>
      </c>
      <c r="AI15" s="5">
        <v>0</v>
      </c>
      <c r="AJ15" s="6">
        <v>481</v>
      </c>
      <c r="AK15" s="5">
        <v>0.97171717171717176</v>
      </c>
      <c r="AL15" s="6">
        <v>0</v>
      </c>
      <c r="AM15" s="5">
        <v>0</v>
      </c>
      <c r="AN15" s="6">
        <v>14</v>
      </c>
      <c r="AO15" s="5">
        <v>2.8282828282828285E-2</v>
      </c>
      <c r="AP15" s="6">
        <v>495</v>
      </c>
      <c r="AQ15" s="7">
        <v>1</v>
      </c>
      <c r="AR15" s="6">
        <v>740</v>
      </c>
      <c r="AS15" s="5">
        <v>0.66891891891891897</v>
      </c>
    </row>
    <row r="16" spans="1:45" ht="23.25" x14ac:dyDescent="0.25">
      <c r="A16" s="48">
        <v>7</v>
      </c>
      <c r="B16" s="10">
        <v>118</v>
      </c>
      <c r="C16" s="9">
        <v>2</v>
      </c>
      <c r="D16" s="6">
        <v>21</v>
      </c>
      <c r="E16" s="8">
        <v>0.03</v>
      </c>
      <c r="F16" s="6">
        <v>49</v>
      </c>
      <c r="G16" s="5">
        <v>7.0000000000000007E-2</v>
      </c>
      <c r="H16" s="6">
        <v>2</v>
      </c>
      <c r="I16" s="5">
        <v>2.8571428571428571E-3</v>
      </c>
      <c r="J16" s="6">
        <v>23</v>
      </c>
      <c r="K16" s="5">
        <v>3.2857142857142856E-2</v>
      </c>
      <c r="L16" s="6">
        <v>19</v>
      </c>
      <c r="M16" s="5">
        <v>2.7142857142857142E-2</v>
      </c>
      <c r="N16" s="6">
        <v>137</v>
      </c>
      <c r="O16" s="5">
        <v>0.1957142857142857</v>
      </c>
      <c r="P16" s="6">
        <v>297</v>
      </c>
      <c r="Q16" s="5">
        <v>0.42428571428571427</v>
      </c>
      <c r="R16" s="6">
        <v>7</v>
      </c>
      <c r="S16" s="5">
        <v>0.01</v>
      </c>
      <c r="T16" s="6">
        <v>94</v>
      </c>
      <c r="U16" s="5">
        <v>0.13428571428571429</v>
      </c>
      <c r="V16" s="6">
        <v>2</v>
      </c>
      <c r="W16" s="5">
        <v>2.8571428571428571E-3</v>
      </c>
      <c r="X16" s="6">
        <v>1</v>
      </c>
      <c r="Y16" s="5">
        <v>1.4285714285714286E-3</v>
      </c>
      <c r="Z16" s="6">
        <v>1</v>
      </c>
      <c r="AA16" s="5">
        <v>1.4285714285714286E-3</v>
      </c>
      <c r="AB16" s="6">
        <v>5</v>
      </c>
      <c r="AC16" s="5">
        <v>7.1428571428571426E-3</v>
      </c>
      <c r="AD16" s="6">
        <v>3</v>
      </c>
      <c r="AE16" s="5">
        <v>4.2857142857142859E-3</v>
      </c>
      <c r="AF16" s="6">
        <v>7</v>
      </c>
      <c r="AG16" s="5">
        <v>0.01</v>
      </c>
      <c r="AH16" s="6">
        <v>1</v>
      </c>
      <c r="AI16" s="5">
        <v>1.4285714285714286E-3</v>
      </c>
      <c r="AJ16" s="6">
        <v>669</v>
      </c>
      <c r="AK16" s="5">
        <v>0.95571428571428574</v>
      </c>
      <c r="AL16" s="6">
        <v>0</v>
      </c>
      <c r="AM16" s="5">
        <v>0</v>
      </c>
      <c r="AN16" s="6">
        <v>31</v>
      </c>
      <c r="AO16" s="5">
        <v>4.4285714285714282E-2</v>
      </c>
      <c r="AP16" s="6">
        <v>700</v>
      </c>
      <c r="AQ16" s="7">
        <v>1</v>
      </c>
      <c r="AR16" s="6">
        <v>986</v>
      </c>
      <c r="AS16" s="5">
        <v>0.70993914807302227</v>
      </c>
    </row>
    <row r="17" spans="1:45" ht="23.25" x14ac:dyDescent="0.25">
      <c r="A17" s="48">
        <v>7</v>
      </c>
      <c r="B17" s="10">
        <v>119</v>
      </c>
      <c r="C17" s="9">
        <v>1</v>
      </c>
      <c r="D17" s="6">
        <v>8</v>
      </c>
      <c r="E17" s="8">
        <v>2.2662889518413599E-2</v>
      </c>
      <c r="F17" s="6">
        <v>9</v>
      </c>
      <c r="G17" s="5">
        <v>2.5495750708215296E-2</v>
      </c>
      <c r="H17" s="6">
        <v>0</v>
      </c>
      <c r="I17" s="5">
        <v>0</v>
      </c>
      <c r="J17" s="6">
        <v>14</v>
      </c>
      <c r="K17" s="5">
        <v>3.9660056657223795E-2</v>
      </c>
      <c r="L17" s="6">
        <v>11</v>
      </c>
      <c r="M17" s="5">
        <v>3.1161473087818695E-2</v>
      </c>
      <c r="N17" s="6">
        <v>96</v>
      </c>
      <c r="O17" s="5">
        <v>0.2719546742209632</v>
      </c>
      <c r="P17" s="6">
        <v>151</v>
      </c>
      <c r="Q17" s="5">
        <v>0.42776203966005666</v>
      </c>
      <c r="R17" s="6">
        <v>2</v>
      </c>
      <c r="S17" s="5">
        <v>5.6657223796033997E-3</v>
      </c>
      <c r="T17" s="6">
        <v>27</v>
      </c>
      <c r="U17" s="5">
        <v>7.6487252124645896E-2</v>
      </c>
      <c r="V17" s="6">
        <v>5</v>
      </c>
      <c r="W17" s="5">
        <v>1.4164305949008499E-2</v>
      </c>
      <c r="X17" s="6">
        <v>1</v>
      </c>
      <c r="Y17" s="5">
        <v>2.8328611898016999E-3</v>
      </c>
      <c r="Z17" s="6">
        <v>0</v>
      </c>
      <c r="AA17" s="5">
        <v>0</v>
      </c>
      <c r="AB17" s="6">
        <v>5</v>
      </c>
      <c r="AC17" s="5">
        <v>1.4164305949008499E-2</v>
      </c>
      <c r="AD17" s="6">
        <v>5</v>
      </c>
      <c r="AE17" s="5">
        <v>1.4164305949008499E-2</v>
      </c>
      <c r="AF17" s="6">
        <v>1</v>
      </c>
      <c r="AG17" s="5">
        <v>2.8328611898016999E-3</v>
      </c>
      <c r="AH17" s="6">
        <v>2</v>
      </c>
      <c r="AI17" s="5">
        <v>5.6657223796033997E-3</v>
      </c>
      <c r="AJ17" s="6">
        <v>337</v>
      </c>
      <c r="AK17" s="5">
        <v>0.95467422096317278</v>
      </c>
      <c r="AL17" s="6">
        <v>0</v>
      </c>
      <c r="AM17" s="5">
        <v>0</v>
      </c>
      <c r="AN17" s="6">
        <v>16</v>
      </c>
      <c r="AO17" s="5">
        <v>4.5325779036827198E-2</v>
      </c>
      <c r="AP17" s="6">
        <v>353</v>
      </c>
      <c r="AQ17" s="7">
        <v>1</v>
      </c>
      <c r="AR17" s="6">
        <v>450</v>
      </c>
      <c r="AS17" s="5">
        <v>0.7844444444444445</v>
      </c>
    </row>
    <row r="18" spans="1:45" ht="23.25" x14ac:dyDescent="0.25">
      <c r="A18" s="48">
        <v>7</v>
      </c>
      <c r="B18" s="10">
        <v>120</v>
      </c>
      <c r="C18" s="9">
        <v>2</v>
      </c>
      <c r="D18" s="6">
        <v>14</v>
      </c>
      <c r="E18" s="8">
        <v>2.0527859237536656E-2</v>
      </c>
      <c r="F18" s="6">
        <v>38</v>
      </c>
      <c r="G18" s="5">
        <v>5.5718475073313782E-2</v>
      </c>
      <c r="H18" s="6">
        <v>5</v>
      </c>
      <c r="I18" s="5">
        <v>7.331378299120235E-3</v>
      </c>
      <c r="J18" s="6">
        <v>25</v>
      </c>
      <c r="K18" s="5">
        <v>3.6656891495601175E-2</v>
      </c>
      <c r="L18" s="6">
        <v>15</v>
      </c>
      <c r="M18" s="5">
        <v>2.1994134897360705E-2</v>
      </c>
      <c r="N18" s="6">
        <v>216</v>
      </c>
      <c r="O18" s="5">
        <v>0.31671554252199413</v>
      </c>
      <c r="P18" s="6">
        <v>270</v>
      </c>
      <c r="Q18" s="5">
        <v>0.39589442815249265</v>
      </c>
      <c r="R18" s="6">
        <v>3</v>
      </c>
      <c r="S18" s="5">
        <v>4.3988269794721412E-3</v>
      </c>
      <c r="T18" s="6">
        <v>54</v>
      </c>
      <c r="U18" s="5">
        <v>7.9178885630498533E-2</v>
      </c>
      <c r="V18" s="6">
        <v>3</v>
      </c>
      <c r="W18" s="5">
        <v>4.3988269794721412E-3</v>
      </c>
      <c r="X18" s="6">
        <v>0</v>
      </c>
      <c r="Y18" s="5">
        <v>0</v>
      </c>
      <c r="Z18" s="6">
        <v>1</v>
      </c>
      <c r="AA18" s="5">
        <v>1.4662756598240469E-3</v>
      </c>
      <c r="AB18" s="6">
        <v>7</v>
      </c>
      <c r="AC18" s="5">
        <v>1.0263929618768328E-2</v>
      </c>
      <c r="AD18" s="6">
        <v>3</v>
      </c>
      <c r="AE18" s="5">
        <v>4.3988269794721412E-3</v>
      </c>
      <c r="AF18" s="6">
        <v>3</v>
      </c>
      <c r="AG18" s="5">
        <v>4.3988269794721412E-3</v>
      </c>
      <c r="AH18" s="6">
        <v>3</v>
      </c>
      <c r="AI18" s="5">
        <v>4.3988269794721412E-3</v>
      </c>
      <c r="AJ18" s="6">
        <v>660</v>
      </c>
      <c r="AK18" s="5">
        <v>0.967741935483871</v>
      </c>
      <c r="AL18" s="6">
        <v>0</v>
      </c>
      <c r="AM18" s="5">
        <v>0</v>
      </c>
      <c r="AN18" s="6">
        <v>22</v>
      </c>
      <c r="AO18" s="5">
        <v>3.2258064516129031E-2</v>
      </c>
      <c r="AP18" s="6">
        <v>682</v>
      </c>
      <c r="AQ18" s="7">
        <v>1</v>
      </c>
      <c r="AR18" s="6">
        <v>923</v>
      </c>
      <c r="AS18" s="5">
        <v>0.73889490790899237</v>
      </c>
    </row>
    <row r="19" spans="1:45" ht="23.25" x14ac:dyDescent="0.25">
      <c r="A19" s="48">
        <v>7</v>
      </c>
      <c r="B19" s="10">
        <v>121</v>
      </c>
      <c r="C19" s="9">
        <v>2</v>
      </c>
      <c r="D19" s="6">
        <v>24</v>
      </c>
      <c r="E19" s="8">
        <v>3.4883720930232558E-2</v>
      </c>
      <c r="F19" s="6">
        <v>50</v>
      </c>
      <c r="G19" s="5">
        <v>7.2674418604651167E-2</v>
      </c>
      <c r="H19" s="6">
        <v>4</v>
      </c>
      <c r="I19" s="5">
        <v>5.8139534883720929E-3</v>
      </c>
      <c r="J19" s="6">
        <v>28</v>
      </c>
      <c r="K19" s="5">
        <v>4.0697674418604654E-2</v>
      </c>
      <c r="L19" s="6">
        <v>27</v>
      </c>
      <c r="M19" s="5">
        <v>3.9244186046511628E-2</v>
      </c>
      <c r="N19" s="6">
        <v>130</v>
      </c>
      <c r="O19" s="5">
        <v>0.18895348837209303</v>
      </c>
      <c r="P19" s="6">
        <v>291</v>
      </c>
      <c r="Q19" s="5">
        <v>0.42296511627906974</v>
      </c>
      <c r="R19" s="6">
        <v>2</v>
      </c>
      <c r="S19" s="5">
        <v>2.9069767441860465E-3</v>
      </c>
      <c r="T19" s="6">
        <v>85</v>
      </c>
      <c r="U19" s="5">
        <v>0.12354651162790697</v>
      </c>
      <c r="V19" s="6">
        <v>1</v>
      </c>
      <c r="W19" s="5">
        <v>1.4534883720930232E-3</v>
      </c>
      <c r="X19" s="6">
        <v>0</v>
      </c>
      <c r="Y19" s="5">
        <v>0</v>
      </c>
      <c r="Z19" s="6">
        <v>0</v>
      </c>
      <c r="AA19" s="5">
        <v>0</v>
      </c>
      <c r="AB19" s="6">
        <v>9</v>
      </c>
      <c r="AC19" s="5">
        <v>1.308139534883721E-2</v>
      </c>
      <c r="AD19" s="6">
        <v>6</v>
      </c>
      <c r="AE19" s="5">
        <v>8.7209302325581394E-3</v>
      </c>
      <c r="AF19" s="6">
        <v>5</v>
      </c>
      <c r="AG19" s="5">
        <v>7.2674418604651162E-3</v>
      </c>
      <c r="AH19" s="6">
        <v>4</v>
      </c>
      <c r="AI19" s="5">
        <v>5.8139534883720929E-3</v>
      </c>
      <c r="AJ19" s="6">
        <v>666</v>
      </c>
      <c r="AK19" s="5">
        <v>0.96802325581395354</v>
      </c>
      <c r="AL19" s="6">
        <v>0</v>
      </c>
      <c r="AM19" s="5">
        <v>0</v>
      </c>
      <c r="AN19" s="6">
        <v>22</v>
      </c>
      <c r="AO19" s="5">
        <v>3.1976744186046513E-2</v>
      </c>
      <c r="AP19" s="6">
        <v>688</v>
      </c>
      <c r="AQ19" s="7">
        <v>1</v>
      </c>
      <c r="AR19" s="6">
        <v>1013</v>
      </c>
      <c r="AS19" s="5">
        <v>0.67917077986179664</v>
      </c>
    </row>
    <row r="20" spans="1:45" s="11" customFormat="1" ht="23.25" x14ac:dyDescent="0.25">
      <c r="A20" s="47">
        <v>7</v>
      </c>
      <c r="B20" s="17">
        <v>122</v>
      </c>
      <c r="C20" s="16">
        <v>3</v>
      </c>
      <c r="D20" s="13">
        <v>114</v>
      </c>
      <c r="E20" s="15">
        <f>D20/AP20</f>
        <v>0.12140575079872204</v>
      </c>
      <c r="F20" s="13">
        <v>91</v>
      </c>
      <c r="G20" s="12">
        <f>F20/AP20</f>
        <v>9.6911608093716725E-2</v>
      </c>
      <c r="H20" s="13">
        <v>4</v>
      </c>
      <c r="I20" s="12">
        <f>H20/AP20</f>
        <v>4.2598509052183178E-3</v>
      </c>
      <c r="J20" s="13">
        <v>18</v>
      </c>
      <c r="K20" s="12">
        <f>J20/AP20</f>
        <v>1.9169329073482427E-2</v>
      </c>
      <c r="L20" s="13">
        <v>26</v>
      </c>
      <c r="M20" s="12">
        <f>L20/AP20</f>
        <v>2.7689030883919063E-2</v>
      </c>
      <c r="N20" s="13">
        <v>409</v>
      </c>
      <c r="O20" s="12">
        <f>N20/AP20</f>
        <v>0.43556975505857293</v>
      </c>
      <c r="P20" s="13">
        <v>209</v>
      </c>
      <c r="Q20" s="12">
        <f>P20/AP20</f>
        <v>0.22257720979765708</v>
      </c>
      <c r="R20" s="13">
        <v>4</v>
      </c>
      <c r="S20" s="12">
        <f>R20/AP20</f>
        <v>4.2598509052183178E-3</v>
      </c>
      <c r="T20" s="13">
        <v>12</v>
      </c>
      <c r="U20" s="12">
        <f>T20/AP20</f>
        <v>1.2779552715654952E-2</v>
      </c>
      <c r="V20" s="13">
        <v>4</v>
      </c>
      <c r="W20" s="12">
        <f>V20/AP20</f>
        <v>4.2598509052183178E-3</v>
      </c>
      <c r="X20" s="13">
        <v>2</v>
      </c>
      <c r="Y20" s="12">
        <f>X20/AP20</f>
        <v>2.1299254526091589E-3</v>
      </c>
      <c r="Z20" s="13">
        <v>2</v>
      </c>
      <c r="AA20" s="12">
        <f>Z20/AP20</f>
        <v>2.1299254526091589E-3</v>
      </c>
      <c r="AB20" s="13">
        <v>12</v>
      </c>
      <c r="AC20" s="12">
        <f>AB20/AP20</f>
        <v>1.2779552715654952E-2</v>
      </c>
      <c r="AD20" s="13">
        <v>6</v>
      </c>
      <c r="AE20" s="12">
        <f>AD20/AP20</f>
        <v>6.3897763578274758E-3</v>
      </c>
      <c r="AF20" s="13">
        <v>4</v>
      </c>
      <c r="AG20" s="12">
        <f>AF20/AP20</f>
        <v>4.2598509052183178E-3</v>
      </c>
      <c r="AH20" s="13">
        <v>0</v>
      </c>
      <c r="AI20" s="12">
        <f>AH20/AP20</f>
        <v>0</v>
      </c>
      <c r="AJ20" s="13">
        <v>917</v>
      </c>
      <c r="AK20" s="12">
        <f>AJ20/AP20</f>
        <v>0.97657082002129925</v>
      </c>
      <c r="AL20" s="13">
        <v>0</v>
      </c>
      <c r="AM20" s="12">
        <f>AL20/AP20</f>
        <v>0</v>
      </c>
      <c r="AN20" s="13">
        <v>22</v>
      </c>
      <c r="AO20" s="12">
        <f>AN20/AP20</f>
        <v>2.3429179978700747E-2</v>
      </c>
      <c r="AP20" s="13">
        <v>939</v>
      </c>
      <c r="AQ20" s="14">
        <f>(D20+F20+H20+J20+L20+N20+P20+R20+T20+V20+X20+Z20+AB20+AD20+AF20+AH20+AL20+AN20)/AP20</f>
        <v>1</v>
      </c>
      <c r="AR20" s="13">
        <v>1339</v>
      </c>
      <c r="AS20" s="12">
        <f>AP20/AR20</f>
        <v>0.7012696041822255</v>
      </c>
    </row>
    <row r="21" spans="1:45" ht="23.25" x14ac:dyDescent="0.25">
      <c r="A21" s="48">
        <v>7</v>
      </c>
      <c r="B21" s="10">
        <v>440</v>
      </c>
      <c r="C21" s="9">
        <v>3</v>
      </c>
      <c r="D21" s="6">
        <v>170</v>
      </c>
      <c r="E21" s="8">
        <v>0.12481644640234948</v>
      </c>
      <c r="F21" s="6">
        <v>311</v>
      </c>
      <c r="G21" s="5">
        <v>0.22834067547723935</v>
      </c>
      <c r="H21" s="6">
        <v>3</v>
      </c>
      <c r="I21" s="5">
        <v>2.2026431718061676E-3</v>
      </c>
      <c r="J21" s="6">
        <v>16</v>
      </c>
      <c r="K21" s="5">
        <v>1.1747430249632892E-2</v>
      </c>
      <c r="L21" s="6">
        <v>34</v>
      </c>
      <c r="M21" s="5">
        <v>2.4963289280469897E-2</v>
      </c>
      <c r="N21" s="6">
        <v>306</v>
      </c>
      <c r="O21" s="5">
        <v>0.22466960352422907</v>
      </c>
      <c r="P21" s="6">
        <v>396</v>
      </c>
      <c r="Q21" s="5">
        <v>0.29074889867841408</v>
      </c>
      <c r="R21" s="6">
        <v>3</v>
      </c>
      <c r="S21" s="5">
        <v>2.2026431718061676E-3</v>
      </c>
      <c r="T21" s="6">
        <v>2</v>
      </c>
      <c r="U21" s="5">
        <v>1.4684287812041115E-3</v>
      </c>
      <c r="V21" s="6">
        <v>5</v>
      </c>
      <c r="W21" s="5">
        <v>3.6710719530102789E-3</v>
      </c>
      <c r="X21" s="6">
        <v>59</v>
      </c>
      <c r="Y21" s="5">
        <v>4.3318649045521289E-2</v>
      </c>
      <c r="Z21" s="6">
        <v>3</v>
      </c>
      <c r="AA21" s="5">
        <v>2.2026431718061676E-3</v>
      </c>
      <c r="AB21" s="6">
        <v>17</v>
      </c>
      <c r="AC21" s="5">
        <v>1.2481644640234948E-2</v>
      </c>
      <c r="AD21" s="6">
        <v>3</v>
      </c>
      <c r="AE21" s="5">
        <v>2.2026431718061676E-3</v>
      </c>
      <c r="AF21" s="6">
        <v>6</v>
      </c>
      <c r="AG21" s="5">
        <v>4.4052863436123352E-3</v>
      </c>
      <c r="AH21" s="6">
        <v>0</v>
      </c>
      <c r="AI21" s="5">
        <v>0</v>
      </c>
      <c r="AJ21" s="6">
        <v>1334</v>
      </c>
      <c r="AK21" s="5">
        <v>0.97944199706314239</v>
      </c>
      <c r="AL21" s="6">
        <v>0</v>
      </c>
      <c r="AM21" s="5">
        <v>0</v>
      </c>
      <c r="AN21" s="6">
        <v>28</v>
      </c>
      <c r="AO21" s="5">
        <v>2.0558002936857563E-2</v>
      </c>
      <c r="AP21" s="6">
        <v>1362</v>
      </c>
      <c r="AQ21" s="7">
        <v>1</v>
      </c>
      <c r="AR21" s="6">
        <v>1682</v>
      </c>
      <c r="AS21" s="5">
        <v>0.80975029726516057</v>
      </c>
    </row>
    <row r="22" spans="1:45" ht="23.25" x14ac:dyDescent="0.25">
      <c r="A22" s="48">
        <v>7</v>
      </c>
      <c r="B22" s="10">
        <v>441</v>
      </c>
      <c r="C22" s="9">
        <v>3</v>
      </c>
      <c r="D22" s="6">
        <v>133</v>
      </c>
      <c r="E22" s="8">
        <v>8.9261744966442957E-2</v>
      </c>
      <c r="F22" s="6">
        <v>364</v>
      </c>
      <c r="G22" s="5">
        <v>0.24429530201342281</v>
      </c>
      <c r="H22" s="6">
        <v>6</v>
      </c>
      <c r="I22" s="5">
        <v>4.0268456375838931E-3</v>
      </c>
      <c r="J22" s="6">
        <v>11</v>
      </c>
      <c r="K22" s="5">
        <v>7.3825503355704697E-3</v>
      </c>
      <c r="L22" s="6">
        <v>42</v>
      </c>
      <c r="M22" s="5">
        <v>2.8187919463087248E-2</v>
      </c>
      <c r="N22" s="6">
        <v>414</v>
      </c>
      <c r="O22" s="5">
        <v>0.27785234899328859</v>
      </c>
      <c r="P22" s="6">
        <v>389</v>
      </c>
      <c r="Q22" s="5">
        <v>0.26107382550335573</v>
      </c>
      <c r="R22" s="6">
        <v>0</v>
      </c>
      <c r="S22" s="5">
        <v>0</v>
      </c>
      <c r="T22" s="6">
        <v>1</v>
      </c>
      <c r="U22" s="5">
        <v>6.711409395973154E-4</v>
      </c>
      <c r="V22" s="6">
        <v>21</v>
      </c>
      <c r="W22" s="5">
        <v>1.4093959731543624E-2</v>
      </c>
      <c r="X22" s="6">
        <v>44</v>
      </c>
      <c r="Y22" s="5">
        <v>2.9530201342281879E-2</v>
      </c>
      <c r="Z22" s="6">
        <v>3</v>
      </c>
      <c r="AA22" s="5">
        <v>2.0134228187919465E-3</v>
      </c>
      <c r="AB22" s="6">
        <v>16</v>
      </c>
      <c r="AC22" s="5">
        <v>1.0738255033557046E-2</v>
      </c>
      <c r="AD22" s="6">
        <v>0</v>
      </c>
      <c r="AE22" s="5">
        <v>0</v>
      </c>
      <c r="AF22" s="6">
        <v>5</v>
      </c>
      <c r="AG22" s="5">
        <v>3.3557046979865771E-3</v>
      </c>
      <c r="AH22" s="6">
        <v>4</v>
      </c>
      <c r="AI22" s="5">
        <v>2.6845637583892616E-3</v>
      </c>
      <c r="AJ22" s="6">
        <v>1453</v>
      </c>
      <c r="AK22" s="5">
        <v>0.97516778523489933</v>
      </c>
      <c r="AL22" s="6">
        <v>0</v>
      </c>
      <c r="AM22" s="5">
        <v>0</v>
      </c>
      <c r="AN22" s="6">
        <v>37</v>
      </c>
      <c r="AO22" s="5">
        <v>2.4832214765100672E-2</v>
      </c>
      <c r="AP22" s="6">
        <v>1490</v>
      </c>
      <c r="AQ22" s="7">
        <v>1</v>
      </c>
      <c r="AR22" s="6">
        <v>1817</v>
      </c>
      <c r="AS22" s="5">
        <v>0.82003302146395152</v>
      </c>
    </row>
    <row r="23" spans="1:45" ht="23.25" x14ac:dyDescent="0.25">
      <c r="A23" s="48">
        <v>7</v>
      </c>
      <c r="B23" s="10">
        <v>442</v>
      </c>
      <c r="C23" s="9">
        <v>3</v>
      </c>
      <c r="D23" s="6">
        <v>155</v>
      </c>
      <c r="E23" s="8">
        <v>0.10816468946266573</v>
      </c>
      <c r="F23" s="6">
        <v>429</v>
      </c>
      <c r="G23" s="5">
        <v>0.29937194696441033</v>
      </c>
      <c r="H23" s="6">
        <v>4</v>
      </c>
      <c r="I23" s="5">
        <v>2.7913468248429866E-3</v>
      </c>
      <c r="J23" s="6">
        <v>17</v>
      </c>
      <c r="K23" s="5">
        <v>1.1863224005582694E-2</v>
      </c>
      <c r="L23" s="6">
        <v>32</v>
      </c>
      <c r="M23" s="5">
        <v>2.2330774598743892E-2</v>
      </c>
      <c r="N23" s="6">
        <v>352</v>
      </c>
      <c r="O23" s="5">
        <v>0.24563852058618282</v>
      </c>
      <c r="P23" s="6">
        <v>360</v>
      </c>
      <c r="Q23" s="5">
        <v>0.25122121423586879</v>
      </c>
      <c r="R23" s="6">
        <v>5</v>
      </c>
      <c r="S23" s="5">
        <v>3.4891835310537334E-3</v>
      </c>
      <c r="T23" s="6">
        <v>0</v>
      </c>
      <c r="U23" s="5">
        <v>0</v>
      </c>
      <c r="V23" s="6">
        <v>3</v>
      </c>
      <c r="W23" s="5">
        <v>2.0935101186322401E-3</v>
      </c>
      <c r="X23" s="6">
        <v>21</v>
      </c>
      <c r="Y23" s="5">
        <v>1.465457083042568E-2</v>
      </c>
      <c r="Z23" s="6">
        <v>3</v>
      </c>
      <c r="AA23" s="5">
        <v>2.0935101186322401E-3</v>
      </c>
      <c r="AB23" s="6">
        <v>8</v>
      </c>
      <c r="AC23" s="5">
        <v>5.5826936496859731E-3</v>
      </c>
      <c r="AD23" s="6">
        <v>5</v>
      </c>
      <c r="AE23" s="5">
        <v>3.4891835310537334E-3</v>
      </c>
      <c r="AF23" s="6">
        <v>2</v>
      </c>
      <c r="AG23" s="5">
        <v>1.3956734124214933E-3</v>
      </c>
      <c r="AH23" s="6">
        <v>4</v>
      </c>
      <c r="AI23" s="5">
        <v>2.7913468248429866E-3</v>
      </c>
      <c r="AJ23" s="6">
        <v>1400</v>
      </c>
      <c r="AK23" s="5">
        <v>0.97697138869504541</v>
      </c>
      <c r="AL23" s="6">
        <v>0</v>
      </c>
      <c r="AM23" s="5">
        <v>0</v>
      </c>
      <c r="AN23" s="6">
        <v>33</v>
      </c>
      <c r="AO23" s="5">
        <v>2.3028611304954642E-2</v>
      </c>
      <c r="AP23" s="6">
        <v>1433</v>
      </c>
      <c r="AQ23" s="7">
        <v>1</v>
      </c>
      <c r="AR23" s="6">
        <v>1784</v>
      </c>
      <c r="AS23" s="5">
        <v>0.8032511210762332</v>
      </c>
    </row>
    <row r="24" spans="1:45" ht="23.25" x14ac:dyDescent="0.25">
      <c r="A24" s="48">
        <v>7</v>
      </c>
      <c r="B24" s="10">
        <v>443</v>
      </c>
      <c r="C24" s="9">
        <v>3</v>
      </c>
      <c r="D24" s="6">
        <v>133</v>
      </c>
      <c r="E24" s="8">
        <v>9.472934472934473E-2</v>
      </c>
      <c r="F24" s="6">
        <v>360</v>
      </c>
      <c r="G24" s="5">
        <v>0.25641025641025639</v>
      </c>
      <c r="H24" s="6">
        <v>0</v>
      </c>
      <c r="I24" s="5">
        <v>0</v>
      </c>
      <c r="J24" s="6">
        <v>16</v>
      </c>
      <c r="K24" s="5">
        <v>1.1396011396011397E-2</v>
      </c>
      <c r="L24" s="6">
        <v>42</v>
      </c>
      <c r="M24" s="5">
        <v>2.9914529914529916E-2</v>
      </c>
      <c r="N24" s="6">
        <v>360</v>
      </c>
      <c r="O24" s="5">
        <v>0.25641025641025639</v>
      </c>
      <c r="P24" s="6">
        <v>363</v>
      </c>
      <c r="Q24" s="5">
        <v>0.25854700854700857</v>
      </c>
      <c r="R24" s="6">
        <v>0</v>
      </c>
      <c r="S24" s="5">
        <v>0</v>
      </c>
      <c r="T24" s="6">
        <v>6</v>
      </c>
      <c r="U24" s="5">
        <v>4.2735042735042739E-3</v>
      </c>
      <c r="V24" s="6">
        <v>10</v>
      </c>
      <c r="W24" s="5">
        <v>7.1225071225071226E-3</v>
      </c>
      <c r="X24" s="6">
        <v>50</v>
      </c>
      <c r="Y24" s="5">
        <v>3.5612535612535613E-2</v>
      </c>
      <c r="Z24" s="6">
        <v>5</v>
      </c>
      <c r="AA24" s="5">
        <v>3.5612535612535613E-3</v>
      </c>
      <c r="AB24" s="6">
        <v>12</v>
      </c>
      <c r="AC24" s="5">
        <v>8.5470085470085479E-3</v>
      </c>
      <c r="AD24" s="6">
        <v>2</v>
      </c>
      <c r="AE24" s="5">
        <v>1.4245014245014246E-3</v>
      </c>
      <c r="AF24" s="6">
        <v>3</v>
      </c>
      <c r="AG24" s="5">
        <v>2.136752136752137E-3</v>
      </c>
      <c r="AH24" s="6">
        <v>3</v>
      </c>
      <c r="AI24" s="5">
        <v>2.136752136752137E-3</v>
      </c>
      <c r="AJ24" s="6">
        <v>1365</v>
      </c>
      <c r="AK24" s="5">
        <v>0.97222222222222221</v>
      </c>
      <c r="AL24" s="6">
        <v>0</v>
      </c>
      <c r="AM24" s="5">
        <v>0</v>
      </c>
      <c r="AN24" s="6">
        <v>39</v>
      </c>
      <c r="AO24" s="5">
        <v>2.7777777777777776E-2</v>
      </c>
      <c r="AP24" s="6">
        <v>1404</v>
      </c>
      <c r="AQ24" s="7">
        <v>1</v>
      </c>
      <c r="AR24" s="6">
        <v>1798</v>
      </c>
      <c r="AS24" s="5">
        <v>0.78086763070077869</v>
      </c>
    </row>
    <row r="25" spans="1:45" ht="23.25" x14ac:dyDescent="0.25">
      <c r="A25" s="48">
        <v>7</v>
      </c>
      <c r="B25" s="10">
        <v>444</v>
      </c>
      <c r="C25" s="9">
        <v>1</v>
      </c>
      <c r="D25" s="6">
        <v>9</v>
      </c>
      <c r="E25" s="8">
        <v>4.7872340425531915E-2</v>
      </c>
      <c r="F25" s="6">
        <v>75</v>
      </c>
      <c r="G25" s="5">
        <v>0.39893617021276595</v>
      </c>
      <c r="H25" s="6">
        <v>0</v>
      </c>
      <c r="I25" s="5">
        <v>0</v>
      </c>
      <c r="J25" s="6">
        <v>0</v>
      </c>
      <c r="K25" s="5">
        <v>0</v>
      </c>
      <c r="L25" s="6">
        <v>1</v>
      </c>
      <c r="M25" s="5">
        <v>5.3191489361702126E-3</v>
      </c>
      <c r="N25" s="6">
        <v>31</v>
      </c>
      <c r="O25" s="5">
        <v>0.16489361702127658</v>
      </c>
      <c r="P25" s="6">
        <v>64</v>
      </c>
      <c r="Q25" s="5">
        <v>0.34042553191489361</v>
      </c>
      <c r="R25" s="6">
        <v>0</v>
      </c>
      <c r="S25" s="5">
        <v>0</v>
      </c>
      <c r="T25" s="6">
        <v>0</v>
      </c>
      <c r="U25" s="5">
        <v>0</v>
      </c>
      <c r="V25" s="6">
        <v>0</v>
      </c>
      <c r="W25" s="5">
        <v>0</v>
      </c>
      <c r="X25" s="6">
        <v>1</v>
      </c>
      <c r="Y25" s="5">
        <v>5.3191489361702126E-3</v>
      </c>
      <c r="Z25" s="6">
        <v>1</v>
      </c>
      <c r="AA25" s="5">
        <v>5.3191489361702126E-3</v>
      </c>
      <c r="AB25" s="6">
        <v>2</v>
      </c>
      <c r="AC25" s="5">
        <v>1.0638297872340425E-2</v>
      </c>
      <c r="AD25" s="6">
        <v>0</v>
      </c>
      <c r="AE25" s="5">
        <v>0</v>
      </c>
      <c r="AF25" s="6">
        <v>0</v>
      </c>
      <c r="AG25" s="5">
        <v>0</v>
      </c>
      <c r="AH25" s="6">
        <v>2</v>
      </c>
      <c r="AI25" s="5">
        <v>1.0638297872340425E-2</v>
      </c>
      <c r="AJ25" s="6">
        <v>186</v>
      </c>
      <c r="AK25" s="5">
        <v>0.98936170212765961</v>
      </c>
      <c r="AL25" s="6">
        <v>0</v>
      </c>
      <c r="AM25" s="5">
        <v>0</v>
      </c>
      <c r="AN25" s="6">
        <v>2</v>
      </c>
      <c r="AO25" s="5">
        <v>1.0638297872340425E-2</v>
      </c>
      <c r="AP25" s="6">
        <v>188</v>
      </c>
      <c r="AQ25" s="7">
        <v>1</v>
      </c>
      <c r="AR25" s="6">
        <v>198</v>
      </c>
      <c r="AS25" s="5">
        <v>0.9494949494949495</v>
      </c>
    </row>
    <row r="26" spans="1:45" ht="23.25" x14ac:dyDescent="0.25">
      <c r="A26" s="48">
        <v>7</v>
      </c>
      <c r="B26" s="10">
        <v>445</v>
      </c>
      <c r="C26" s="9">
        <v>2</v>
      </c>
      <c r="D26" s="6">
        <v>175</v>
      </c>
      <c r="E26" s="8">
        <v>0.20254629629629631</v>
      </c>
      <c r="F26" s="6">
        <v>241</v>
      </c>
      <c r="G26" s="5">
        <v>0.27893518518518517</v>
      </c>
      <c r="H26" s="6">
        <v>1</v>
      </c>
      <c r="I26" s="5">
        <v>1.1574074074074073E-3</v>
      </c>
      <c r="J26" s="6">
        <v>17</v>
      </c>
      <c r="K26" s="5">
        <v>1.9675925925925927E-2</v>
      </c>
      <c r="L26" s="6">
        <v>19</v>
      </c>
      <c r="M26" s="5">
        <v>2.1990740740740741E-2</v>
      </c>
      <c r="N26" s="6">
        <v>97</v>
      </c>
      <c r="O26" s="5">
        <v>0.11226851851851852</v>
      </c>
      <c r="P26" s="6">
        <v>269</v>
      </c>
      <c r="Q26" s="5">
        <v>0.31134259259259262</v>
      </c>
      <c r="R26" s="6">
        <v>0</v>
      </c>
      <c r="S26" s="5">
        <v>0</v>
      </c>
      <c r="T26" s="6">
        <v>7</v>
      </c>
      <c r="U26" s="5">
        <v>8.1018518518518514E-3</v>
      </c>
      <c r="V26" s="6">
        <v>1</v>
      </c>
      <c r="W26" s="5">
        <v>1.1574074074074073E-3</v>
      </c>
      <c r="X26" s="6">
        <v>5</v>
      </c>
      <c r="Y26" s="5">
        <v>5.7870370370370367E-3</v>
      </c>
      <c r="Z26" s="6">
        <v>1</v>
      </c>
      <c r="AA26" s="5">
        <v>1.1574074074074073E-3</v>
      </c>
      <c r="AB26" s="6">
        <v>7</v>
      </c>
      <c r="AC26" s="5">
        <v>8.1018518518518514E-3</v>
      </c>
      <c r="AD26" s="6">
        <v>4</v>
      </c>
      <c r="AE26" s="5">
        <v>4.6296296296296294E-3</v>
      </c>
      <c r="AF26" s="6">
        <v>1</v>
      </c>
      <c r="AG26" s="5">
        <v>1.1574074074074073E-3</v>
      </c>
      <c r="AH26" s="6">
        <v>0</v>
      </c>
      <c r="AI26" s="5">
        <v>0</v>
      </c>
      <c r="AJ26" s="6">
        <v>845</v>
      </c>
      <c r="AK26" s="5">
        <v>0.9780092592592593</v>
      </c>
      <c r="AL26" s="6">
        <v>0</v>
      </c>
      <c r="AM26" s="5">
        <v>0</v>
      </c>
      <c r="AN26" s="6">
        <v>19</v>
      </c>
      <c r="AO26" s="5">
        <v>2.1990740740740741E-2</v>
      </c>
      <c r="AP26" s="6">
        <v>864</v>
      </c>
      <c r="AQ26" s="7">
        <v>1</v>
      </c>
      <c r="AR26" s="6">
        <v>1021</v>
      </c>
      <c r="AS26" s="5">
        <v>0.84622918707149852</v>
      </c>
    </row>
    <row r="27" spans="1:45" ht="23.25" x14ac:dyDescent="0.25">
      <c r="A27" s="48">
        <v>7</v>
      </c>
      <c r="B27" s="10">
        <v>446</v>
      </c>
      <c r="C27" s="9">
        <v>1</v>
      </c>
      <c r="D27" s="6">
        <v>11</v>
      </c>
      <c r="E27" s="8">
        <v>0.12643678160919541</v>
      </c>
      <c r="F27" s="6">
        <v>10</v>
      </c>
      <c r="G27" s="5">
        <v>0.11494252873563218</v>
      </c>
      <c r="H27" s="6">
        <v>0</v>
      </c>
      <c r="I27" s="5">
        <v>0</v>
      </c>
      <c r="J27" s="6">
        <v>2</v>
      </c>
      <c r="K27" s="5">
        <v>2.2988505747126436E-2</v>
      </c>
      <c r="L27" s="6">
        <v>4</v>
      </c>
      <c r="M27" s="5">
        <v>4.5977011494252873E-2</v>
      </c>
      <c r="N27" s="6">
        <v>21</v>
      </c>
      <c r="O27" s="5">
        <v>0.2413793103448276</v>
      </c>
      <c r="P27" s="6">
        <v>28</v>
      </c>
      <c r="Q27" s="5">
        <v>0.32183908045977011</v>
      </c>
      <c r="R27" s="6">
        <v>0</v>
      </c>
      <c r="S27" s="5">
        <v>0</v>
      </c>
      <c r="T27" s="6">
        <v>1</v>
      </c>
      <c r="U27" s="5">
        <v>1.1494252873563218E-2</v>
      </c>
      <c r="V27" s="6">
        <v>0</v>
      </c>
      <c r="W27" s="5">
        <v>0</v>
      </c>
      <c r="X27" s="6">
        <v>2</v>
      </c>
      <c r="Y27" s="5">
        <v>2.2988505747126436E-2</v>
      </c>
      <c r="Z27" s="6">
        <v>1</v>
      </c>
      <c r="AA27" s="5">
        <v>1.1494252873563218E-2</v>
      </c>
      <c r="AB27" s="6">
        <v>1</v>
      </c>
      <c r="AC27" s="5">
        <v>1.1494252873563218E-2</v>
      </c>
      <c r="AD27" s="6">
        <v>1</v>
      </c>
      <c r="AE27" s="5">
        <v>1.1494252873563218E-2</v>
      </c>
      <c r="AF27" s="6">
        <v>0</v>
      </c>
      <c r="AG27" s="5">
        <v>0</v>
      </c>
      <c r="AH27" s="6">
        <v>0</v>
      </c>
      <c r="AI27" s="5">
        <v>0</v>
      </c>
      <c r="AJ27" s="6">
        <v>82</v>
      </c>
      <c r="AK27" s="5">
        <v>0.94252873563218387</v>
      </c>
      <c r="AL27" s="6">
        <v>0</v>
      </c>
      <c r="AM27" s="5">
        <v>0</v>
      </c>
      <c r="AN27" s="6">
        <v>5</v>
      </c>
      <c r="AO27" s="5">
        <v>5.7471264367816091E-2</v>
      </c>
      <c r="AP27" s="6">
        <v>87</v>
      </c>
      <c r="AQ27" s="7">
        <v>1</v>
      </c>
      <c r="AR27" s="6">
        <v>116</v>
      </c>
      <c r="AS27" s="5">
        <v>0.75</v>
      </c>
    </row>
    <row r="28" spans="1:45" ht="23.25" x14ac:dyDescent="0.25">
      <c r="A28" s="48">
        <v>7</v>
      </c>
      <c r="B28" s="10">
        <v>447</v>
      </c>
      <c r="C28" s="9">
        <v>1</v>
      </c>
      <c r="D28" s="6">
        <v>36</v>
      </c>
      <c r="E28" s="8">
        <v>8.3720930232558138E-2</v>
      </c>
      <c r="F28" s="6">
        <v>68</v>
      </c>
      <c r="G28" s="5">
        <v>0.15813953488372093</v>
      </c>
      <c r="H28" s="6">
        <v>1</v>
      </c>
      <c r="I28" s="5">
        <v>2.3255813953488372E-3</v>
      </c>
      <c r="J28" s="6">
        <v>6</v>
      </c>
      <c r="K28" s="5">
        <v>1.3953488372093023E-2</v>
      </c>
      <c r="L28" s="6">
        <v>8</v>
      </c>
      <c r="M28" s="5">
        <v>1.8604651162790697E-2</v>
      </c>
      <c r="N28" s="6">
        <v>62</v>
      </c>
      <c r="O28" s="5">
        <v>0.14418604651162792</v>
      </c>
      <c r="P28" s="6">
        <v>231</v>
      </c>
      <c r="Q28" s="5">
        <v>0.53720930232558139</v>
      </c>
      <c r="R28" s="6">
        <v>0</v>
      </c>
      <c r="S28" s="5">
        <v>0</v>
      </c>
      <c r="T28" s="6">
        <v>0</v>
      </c>
      <c r="U28" s="5">
        <v>0</v>
      </c>
      <c r="V28" s="6">
        <v>0</v>
      </c>
      <c r="W28" s="5">
        <v>0</v>
      </c>
      <c r="X28" s="6">
        <v>2</v>
      </c>
      <c r="Y28" s="5">
        <v>4.6511627906976744E-3</v>
      </c>
      <c r="Z28" s="6">
        <v>0</v>
      </c>
      <c r="AA28" s="5">
        <v>0</v>
      </c>
      <c r="AB28" s="6">
        <v>7</v>
      </c>
      <c r="AC28" s="5">
        <v>1.627906976744186E-2</v>
      </c>
      <c r="AD28" s="6">
        <v>0</v>
      </c>
      <c r="AE28" s="5">
        <v>0</v>
      </c>
      <c r="AF28" s="6">
        <v>1</v>
      </c>
      <c r="AG28" s="5">
        <v>2.3255813953488372E-3</v>
      </c>
      <c r="AH28" s="6">
        <v>1</v>
      </c>
      <c r="AI28" s="5">
        <v>2.3255813953488372E-3</v>
      </c>
      <c r="AJ28" s="6">
        <v>423</v>
      </c>
      <c r="AK28" s="5">
        <v>0.98372093023255813</v>
      </c>
      <c r="AL28" s="6">
        <v>0</v>
      </c>
      <c r="AM28" s="5">
        <v>0</v>
      </c>
      <c r="AN28" s="6">
        <v>7</v>
      </c>
      <c r="AO28" s="5">
        <v>1.627906976744186E-2</v>
      </c>
      <c r="AP28" s="6">
        <v>430</v>
      </c>
      <c r="AQ28" s="7">
        <v>1</v>
      </c>
      <c r="AR28" s="6">
        <v>471</v>
      </c>
      <c r="AS28" s="5">
        <v>0.91295116772823781</v>
      </c>
    </row>
    <row r="29" spans="1:45" ht="23.25" x14ac:dyDescent="0.25">
      <c r="A29" s="48">
        <v>7</v>
      </c>
      <c r="B29" s="10" t="s">
        <v>1</v>
      </c>
      <c r="C29" s="9">
        <v>1</v>
      </c>
      <c r="D29" s="6">
        <v>0</v>
      </c>
      <c r="E29" s="8">
        <v>0</v>
      </c>
      <c r="F29" s="6">
        <v>0</v>
      </c>
      <c r="G29" s="5">
        <v>0</v>
      </c>
      <c r="H29" s="6">
        <v>0</v>
      </c>
      <c r="I29" s="5">
        <v>0</v>
      </c>
      <c r="J29" s="6">
        <v>0</v>
      </c>
      <c r="K29" s="5">
        <v>0</v>
      </c>
      <c r="L29" s="6">
        <v>0</v>
      </c>
      <c r="M29" s="5">
        <v>0</v>
      </c>
      <c r="N29" s="6">
        <v>0</v>
      </c>
      <c r="O29" s="5">
        <v>0</v>
      </c>
      <c r="P29" s="6">
        <v>0</v>
      </c>
      <c r="Q29" s="5">
        <v>0</v>
      </c>
      <c r="R29" s="6">
        <v>0</v>
      </c>
      <c r="S29" s="5">
        <v>0</v>
      </c>
      <c r="T29" s="6">
        <v>0</v>
      </c>
      <c r="U29" s="5">
        <v>0</v>
      </c>
      <c r="V29" s="6">
        <v>0</v>
      </c>
      <c r="W29" s="5">
        <v>0</v>
      </c>
      <c r="X29" s="6">
        <v>0</v>
      </c>
      <c r="Y29" s="5">
        <v>0</v>
      </c>
      <c r="Z29" s="6">
        <v>0</v>
      </c>
      <c r="AA29" s="5">
        <v>0</v>
      </c>
      <c r="AB29" s="6">
        <v>0</v>
      </c>
      <c r="AC29" s="5">
        <v>0</v>
      </c>
      <c r="AD29" s="6">
        <v>0</v>
      </c>
      <c r="AE29" s="5">
        <v>0</v>
      </c>
      <c r="AF29" s="6">
        <v>0</v>
      </c>
      <c r="AG29" s="5">
        <v>0</v>
      </c>
      <c r="AH29" s="6">
        <v>0</v>
      </c>
      <c r="AI29" s="5">
        <v>0</v>
      </c>
      <c r="AJ29" s="6">
        <v>0</v>
      </c>
      <c r="AK29" s="5">
        <v>0</v>
      </c>
      <c r="AL29" s="6">
        <v>0</v>
      </c>
      <c r="AM29" s="5">
        <v>0</v>
      </c>
      <c r="AN29" s="6">
        <v>0</v>
      </c>
      <c r="AO29" s="5">
        <v>0</v>
      </c>
      <c r="AP29" s="6">
        <v>0</v>
      </c>
      <c r="AQ29" s="7">
        <v>0</v>
      </c>
      <c r="AR29" s="6">
        <v>2</v>
      </c>
      <c r="AS29" s="5">
        <v>0</v>
      </c>
    </row>
    <row r="31" spans="1:45" ht="24.95" customHeight="1" x14ac:dyDescent="0.25">
      <c r="A31" s="49" t="s">
        <v>0</v>
      </c>
    </row>
  </sheetData>
  <mergeCells count="26">
    <mergeCell ref="AS5:AS6"/>
    <mergeCell ref="AB5:AC5"/>
    <mergeCell ref="AD5:AE5"/>
    <mergeCell ref="AF5:AG5"/>
    <mergeCell ref="AH5:AI5"/>
    <mergeCell ref="AJ5:AK5"/>
    <mergeCell ref="AL5:AM5"/>
    <mergeCell ref="X5:Y5"/>
    <mergeCell ref="Z5:AA5"/>
    <mergeCell ref="A1:AR1"/>
    <mergeCell ref="A5:A6"/>
    <mergeCell ref="B5:B6"/>
    <mergeCell ref="C5:C6"/>
    <mergeCell ref="D5:E5"/>
    <mergeCell ref="F5:G5"/>
    <mergeCell ref="H5:I5"/>
    <mergeCell ref="J5:K5"/>
    <mergeCell ref="L5:M5"/>
    <mergeCell ref="AN5:AO5"/>
    <mergeCell ref="AP5:AQ5"/>
    <mergeCell ref="AR5:AR6"/>
    <mergeCell ref="N5:O5"/>
    <mergeCell ref="P5:Q5"/>
    <mergeCell ref="R5:S5"/>
    <mergeCell ref="T5:U5"/>
    <mergeCell ref="V5:W5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5" scale="29" fitToHeight="0" orientation="landscape" r:id="rId1"/>
  <headerFooter scaleWithDoc="0">
    <oddHeader>&amp;C&amp;"Helvetica,Negrita"&amp;16&amp;G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DIP MR 07_SEC</vt:lpstr>
      <vt:lpstr>'DIP MR 07_SEC'!Área_de_impresión</vt:lpstr>
      <vt:lpstr>'DIP MR 07_SEC'!Títulos_a_imprimir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Elizabeth Vázquez Pescador</dc:creator>
  <cp:lastModifiedBy>Diana Elizabeth Vázquez Pescador</cp:lastModifiedBy>
  <cp:lastPrinted>2025-02-21T17:24:26Z</cp:lastPrinted>
  <dcterms:created xsi:type="dcterms:W3CDTF">2025-01-30T15:31:12Z</dcterms:created>
  <dcterms:modified xsi:type="dcterms:W3CDTF">2025-02-21T17:25:06Z</dcterms:modified>
</cp:coreProperties>
</file>